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561-11-11-62" sheetId="2" r:id="rId1"/>
  </sheets>
  <definedNames>
    <definedName name="_xlnm._FilterDatabase" localSheetId="0" hidden="1">'2561-11-11-62'!$A$2:$B$104</definedName>
    <definedName name="_xlnm.Print_Area" localSheetId="0">'2561-11-11-62'!$A$1:$C$104</definedName>
    <definedName name="_xlnm.Print_Titles" localSheetId="0">'2561-11-11-62'!$A:$B,'2561-11-11-62'!$2:$2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2" l="1"/>
  <c r="C75" i="2"/>
  <c r="C71" i="2"/>
  <c r="C67" i="2"/>
  <c r="C63" i="2"/>
  <c r="C59" i="2"/>
  <c r="C13" i="2"/>
  <c r="C8" i="2"/>
  <c r="C3" i="2"/>
  <c r="C36" i="2"/>
  <c r="C29" i="2"/>
  <c r="C44" i="2"/>
  <c r="C51" i="2"/>
  <c r="C83" i="2"/>
  <c r="C93" i="2"/>
  <c r="C86" i="2"/>
</calcChain>
</file>

<file path=xl/sharedStrings.xml><?xml version="1.0" encoding="utf-8"?>
<sst xmlns="http://schemas.openxmlformats.org/spreadsheetml/2006/main" count="107" uniqueCount="79">
  <si>
    <t>รายการข้อมูลพื้นฐานของหน่วยงาน................................................. ประจำปีการศึกษา 2561</t>
  </si>
  <si>
    <t>คณะศิลปศาสตร์</t>
  </si>
  <si>
    <t>ชื่อข้อมูลพื้นฐาน</t>
  </si>
  <si>
    <t>Larts</t>
  </si>
  <si>
    <t>จำนวนหลักสูตรที่เปิดสอนทั้งหมด</t>
  </si>
  <si>
    <t>- ---ระดับปริญญาตรี</t>
  </si>
  <si>
    <t>- ---ระดับ ป.บัณฑิต</t>
  </si>
  <si>
    <t>- ---ระดับปริญญาโท</t>
  </si>
  <si>
    <t>- ---ระดับปริญญาเอก</t>
  </si>
  <si>
    <t>จำนวนนักศึกษาปัจจุบันทั้งหมดทุกระดับการศึกษา</t>
  </si>
  <si>
    <t>- ---จำนวนนักศึกษาปัจจุบันทั้งหมด - ระดับปริญญาตรี</t>
  </si>
  <si>
    <t>- ---จำนวนนักศึกษาปัจจุบันทั้งหมด - ระดับ ป.บัณฑิต</t>
  </si>
  <si>
    <t>- ---จำนวนนักศึกษาปัจจุบันทั้งหมด - ระดับปริญญาโท</t>
  </si>
  <si>
    <t>- ---จำนวนนักศึกษาปัจจุบันทั้งหมด - ระดับปริญญาเอก </t>
  </si>
  <si>
    <t>จำนวนนักศึกษาเต็มเวลาเทียบเท่า (FTES) ในหน่วยนับปริญญาตรี รวมทุกหลักสูตร</t>
  </si>
  <si>
    <t>จำนวนผลงานตีพิมพ์เผยแพร่ของนักศึกษาปริญญาโททั้งหมด</t>
  </si>
  <si>
    <t xml:space="preserve">- ---การเผยแพร่ในลักษณะอื่นๆ </t>
  </si>
  <si>
    <t>- ---ที่ประชุมวิชาการระดับชาติ</t>
  </si>
  <si>
    <t>- ---ที่ประชุมวิชาการระดับนานาชาติ</t>
  </si>
  <si>
    <t>- ---ฐานข้อมูลระดับชาติ (TCI กลุ่ม 1)</t>
  </si>
  <si>
    <t>- ---ฐานข้อมูลระดับชาติ (TCI กลุ่ม 2)</t>
  </si>
  <si>
    <t xml:space="preserve">- ---ฐานข้อมูลระดับนานาชาติ </t>
  </si>
  <si>
    <t>จำนวนงานสร้างสรรค์/สิ่งประดิษฐ์ของนักศึกษาปริญญาโททั้งหมด</t>
  </si>
  <si>
    <t>- ---การเผยแพร่สู่สาธารณะในลักษณะใดลักษณะหนึ่ง</t>
  </si>
  <si>
    <t>- ---การเผยแพร่ในระดับสถาบัน</t>
  </si>
  <si>
    <t>- ---การเผยแพร่ในระดับชาติ</t>
  </si>
  <si>
    <t>- ---การเผยแพร่ในระดับความร่วมมือระหว่างประเทศ</t>
  </si>
  <si>
    <t>- ---การเผยแพร่ในระดับภูมิภาคอาเซียน</t>
  </si>
  <si>
    <t>- ---การเผยแพร่ในระดับนานาชาติ</t>
  </si>
  <si>
    <t>จำนวนผลงานตีพิมพ์เผยแพร่ของนักศึกษาปริญญาเอกทั้งหมด</t>
  </si>
  <si>
    <t>จำนวนงานสร้างสรรค์/สิ่งประดิษฐ์ของนักศึกษาปริญญาเอกทั้งหมด</t>
  </si>
  <si>
    <t>- ---อนุสิทธิบัตร</t>
  </si>
  <si>
    <t>- ---สิทธิบัตร</t>
  </si>
  <si>
    <t>จำนวนเงินสนับสนุนงานวิจัยหรืองานสร้างสรรค์</t>
  </si>
  <si>
    <t>- ---เงินสนับสนุนงานวิจัยหรืองานสร้างสรรค์ภายในสถาบัน</t>
  </si>
  <si>
    <t>- ---เงินสนับสนุนงานวิจัยหรืองานสร้างสรรค์ภายนอกสถาบัน</t>
  </si>
  <si>
    <t>จำนวนผลงานตีพิมพ์เผยแพร่ของอาจารย์และนักวิจัยทั้งหมด</t>
  </si>
  <si>
    <t>จำนวนงานสร้างสรรค์/สิ่งประดิษฐ์ของอาจารย์และนักวิจัยทั้งหมด</t>
  </si>
  <si>
    <t>ผลงานวิจัยที่หน่วยงานหรือองค์กรระดับชาติว่าจ้างให้ดำเนินการ</t>
  </si>
  <si>
    <t>จำนวนผลงานของอาจารย์และนักวิจัยที่จดทะเบียนทรัพย์สินทางปัญญาทั้งหมด</t>
  </si>
  <si>
    <t>ตำราหรือหนังสือหรืองานแปลที่ได้รับการประเมินผ่านเกณฑ์การขอตำแหน่งทางวิชาการแล้ว</t>
  </si>
  <si>
    <t>จำนวนบัณฑิตระดับปริญญาตรีทั้งหมด</t>
  </si>
  <si>
    <t>จำนวนบัณฑิตระดับปริญญาตรีที่ตอบแบบสำรวจเรื่องการมีงานทำภายใน 1 ปี หลังสำเร็จการศึกษา</t>
  </si>
  <si>
    <t>จำนวนบัณฑิตระดับปริญญาตรีที่ได้งานทำหลังสำเร็จการศึกษา (ไม่นับรวมผู้ที่ประกอบอาชีพอิสระ)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</si>
  <si>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</si>
  <si>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</si>
  <si>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</si>
  <si>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</si>
  <si>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</si>
  <si>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</si>
  <si>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เงินเดือนหรือรายได้ต่อเดือน ของผู้สำเร็จการศึกษาระดับปริญญาตรีที่ได้งานทำหรือประกอบอาชีพอิสระ (ค่าเฉลี่ย)</t>
  </si>
  <si>
    <t>ผลการประเมินจากความพึงพอใจของนายจ้างที่มีต่อผู้สำเร็จการศึกษาระดับปริญญาตรีตามกรอบ TQF เฉลี่ย (คะแนนเต็ม ๕)</t>
  </si>
  <si>
    <t>จำนวนอาจารย์ประจำทั้งหมด รวมทั้งที่ปฏิบัติงานจริงและลาศึกษาต่อ</t>
  </si>
  <si>
    <t>- ---จำนวนอาจารย์ประจำทั้งหมดที่ปฏิบัติงานจริงและลาศึกษาต่อ วุฒิปริญญาตรีหรือเทียบเท่า </t>
  </si>
  <si>
    <t>- ---จำนวนอาจารย์ประจำทั้งหมดที่ปฏิบัติงานจริงและลาศึกษาต่อ วุฒิปริญญาโทหรือเทียบเท่า</t>
  </si>
  <si>
    <t>- ---จำนวนอาจารย์ประจำทั้งหมดที่ปฏิบัติงานจริงและลาศึกษาต่อ วุฒิปริญญาเอกหรือเทียบเท่า </t>
  </si>
  <si>
    <t>จำนวนอาจารย์ประจำทั้งหมดที่ดำรงตำแหน่งอาจารย์</t>
  </si>
  <si>
    <t>- ---อาจารย์ ที่มีวุฒิปริญญาตรี หรือเทียบเท่า</t>
  </si>
  <si>
    <t>- ---อาจารย์ ที่มีวุฒิปริญญาโท หรือเทียบเท่า</t>
  </si>
  <si>
    <t>- ---อาจารย์ ที่มีวุฒิปริญญาเอก หรือเทียบเท่า</t>
  </si>
  <si>
    <t>จำนวนอาจารย์ประจำทั้งหมดที่ดำรงตำแหน่งผู้ช่วยศาสตราจารย์</t>
  </si>
  <si>
    <t>- ---ผู้ช่วยศาสตราจารย์ ที่มีวุฒิปริญญาตรี หรือเทียบเท่า</t>
  </si>
  <si>
    <t>- ---ผู้ช่วยศาสตราจารย์ ที่มีวุฒิปริญญาโท หรือเทียบเท่า</t>
  </si>
  <si>
    <t>- ---ผู้ช่วยศาสตราจารย์ ที่มีวุฒิปริญญาเอก หรือเทียบเท่า</t>
  </si>
  <si>
    <t>จำนวนอาจารย์ประจำทั้งหมดที่ดำรงตำแหน่งรองศาสตราจารย์</t>
  </si>
  <si>
    <t>- ---รองศาสตราจารย์ ที่มีวุฒิปริญญาตรี หรือเทียบเท่า</t>
  </si>
  <si>
    <t>- ---รองศาสตราจารย์ ที่มีวุฒิปริญญาโท หรือเทียบเท่า</t>
  </si>
  <si>
    <t>- ---รองศาสตราจารย์ ที่มีวุฒิปริญญาเอก หรือเทียบเท่า</t>
  </si>
  <si>
    <t>จำนวนอาจารย์ประจำทั้งหมดที่ดำรงตำแหน่งศาสตราจารย์</t>
  </si>
  <si>
    <t>- ---ศาสตราจารย์ ที่มีวุฒิปริญญาตรี หรือเทียบเท่า</t>
  </si>
  <si>
    <t>- ---ศาสตราจารย์ ที่มีวุฒิปริญญาโท หรือเทียบเท่า</t>
  </si>
  <si>
    <t>- ---ศาสตราจารย์ ที่มีวุฒิปริญญาเอก หรือเทียบเท่า</t>
  </si>
  <si>
    <t>จำนวนอาจารย์ประจำที่ปฏิบัติงานจริง (ไม่นับรวมผู้ลาศึกษาต่อ)</t>
  </si>
  <si>
    <t>จำนวนนักวิจัยประจำที่ปฏิบัติงานจริง (ไม่นับรวมผู้ลาศึกษาต่อ)</t>
  </si>
  <si>
    <t>จำนวนอาจารย์ประจำที่ลาศึกษาต่อ</t>
  </si>
  <si>
    <t>จำนวนนักวิจัยประจำที่ลาศึกษาต่อ</t>
  </si>
  <si>
    <t>_</t>
  </si>
  <si>
    <t>จำนวนผู้สำเร็จการศึกษา - ระดับปริญญาโท</t>
  </si>
  <si>
    <t>จำนวนผู้สำเร็จการศึกษา - ระดับปริญญาเอก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</si>
</sst>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_);_(* \(#,##0\);_(* &quot;-&quot;??_);_(@_)"/>
  </numFmts>
  <fonts count="5" x14ac:knownFonts="1">
    <font>
      <sz val="11"/>
      <color theme="1"/>
      <name val="Tahoma"/>
      <family val="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quotePrefix="1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87" fontId="1" fillId="0" borderId="1" xfId="0" applyNumberFormat="1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4"/>
  <sheetViews>
    <sheetView tabSelected="1" zoomScaleNormal="100" zoomScaleSheetLayoutView="10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A83" sqref="A83:XFD83"/>
    </sheetView>
  </sheetViews>
  <sheetFormatPr defaultColWidth="9.125" defaultRowHeight="19.5" x14ac:dyDescent="0.3"/>
  <cols>
    <col min="1" max="1" width="7.375" style="12" customWidth="1"/>
    <col min="2" max="2" width="42.75" style="13" customWidth="1"/>
    <col min="3" max="3" width="13.875" style="14" customWidth="1"/>
    <col min="4" max="16384" width="9.125" style="1"/>
  </cols>
  <sheetData>
    <row r="1" spans="1:14" hidden="1" x14ac:dyDescent="0.2">
      <c r="A1" s="21" t="s">
        <v>0</v>
      </c>
      <c r="B1" s="21"/>
      <c r="C1" s="19" t="s">
        <v>1</v>
      </c>
    </row>
    <row r="2" spans="1:14" x14ac:dyDescent="0.3">
      <c r="A2" s="2"/>
      <c r="B2" s="3" t="s">
        <v>2</v>
      </c>
      <c r="C2" s="4" t="s">
        <v>3</v>
      </c>
    </row>
    <row r="3" spans="1:14" s="6" customFormat="1" x14ac:dyDescent="0.3">
      <c r="A3" s="2">
        <v>1</v>
      </c>
      <c r="B3" s="5" t="s">
        <v>4</v>
      </c>
      <c r="C3" s="23">
        <f t="shared" ref="C3" si="0">SUM(C4:C7)</f>
        <v>34</v>
      </c>
    </row>
    <row r="4" spans="1:14" x14ac:dyDescent="0.3">
      <c r="A4" s="7">
        <v>1.1000000000000001</v>
      </c>
      <c r="B4" s="8" t="s">
        <v>5</v>
      </c>
      <c r="C4" s="4">
        <v>19</v>
      </c>
    </row>
    <row r="5" spans="1:14" x14ac:dyDescent="0.3">
      <c r="A5" s="7">
        <v>1.2</v>
      </c>
      <c r="B5" s="8" t="s">
        <v>6</v>
      </c>
      <c r="C5" s="4">
        <v>1</v>
      </c>
    </row>
    <row r="6" spans="1:14" x14ac:dyDescent="0.3">
      <c r="A6" s="7">
        <v>1.3</v>
      </c>
      <c r="B6" s="8" t="s">
        <v>7</v>
      </c>
      <c r="C6" s="4">
        <v>11</v>
      </c>
    </row>
    <row r="7" spans="1:14" x14ac:dyDescent="0.3">
      <c r="A7" s="7">
        <v>1.4</v>
      </c>
      <c r="B7" s="8" t="s">
        <v>8</v>
      </c>
      <c r="C7" s="4">
        <v>3</v>
      </c>
    </row>
    <row r="8" spans="1:14" x14ac:dyDescent="0.2">
      <c r="A8" s="2">
        <v>2</v>
      </c>
      <c r="B8" s="5" t="s">
        <v>9</v>
      </c>
      <c r="C8" s="7">
        <f t="shared" ref="C8" si="1">SUM(C9:C12)</f>
        <v>3893</v>
      </c>
    </row>
    <row r="9" spans="1:14" x14ac:dyDescent="0.2">
      <c r="A9" s="7"/>
      <c r="B9" s="8" t="s">
        <v>10</v>
      </c>
      <c r="C9" s="7">
        <v>3544</v>
      </c>
    </row>
    <row r="10" spans="1:14" x14ac:dyDescent="0.2">
      <c r="A10" s="7"/>
      <c r="B10" s="8" t="s">
        <v>11</v>
      </c>
      <c r="C10" s="7"/>
    </row>
    <row r="11" spans="1:14" x14ac:dyDescent="0.2">
      <c r="A11" s="7"/>
      <c r="B11" s="8" t="s">
        <v>12</v>
      </c>
      <c r="C11" s="7">
        <v>295</v>
      </c>
    </row>
    <row r="12" spans="1:14" ht="24.75" customHeight="1" x14ac:dyDescent="0.2">
      <c r="A12" s="7"/>
      <c r="B12" s="8" t="s">
        <v>13</v>
      </c>
      <c r="C12" s="7">
        <v>54</v>
      </c>
    </row>
    <row r="13" spans="1:14" ht="39" x14ac:dyDescent="0.2">
      <c r="A13" s="2">
        <v>4</v>
      </c>
      <c r="B13" s="5" t="s">
        <v>14</v>
      </c>
      <c r="C13" s="7">
        <f t="shared" ref="C13" si="2">SUM(C14:C17)</f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">
      <c r="A14" s="7"/>
      <c r="B14" s="8" t="s">
        <v>5</v>
      </c>
      <c r="C14" s="7"/>
    </row>
    <row r="15" spans="1:14" x14ac:dyDescent="0.2">
      <c r="A15" s="7"/>
      <c r="B15" s="8" t="s">
        <v>6</v>
      </c>
      <c r="C15" s="7"/>
    </row>
    <row r="16" spans="1:14" x14ac:dyDescent="0.2">
      <c r="A16" s="7"/>
      <c r="B16" s="8" t="s">
        <v>7</v>
      </c>
      <c r="C16" s="7"/>
    </row>
    <row r="17" spans="1:3" x14ac:dyDescent="0.2">
      <c r="A17" s="7"/>
      <c r="B17" s="8" t="s">
        <v>8</v>
      </c>
      <c r="C17" s="7"/>
    </row>
    <row r="18" spans="1:3" x14ac:dyDescent="0.2">
      <c r="A18" s="2">
        <v>5.0999999999999996</v>
      </c>
      <c r="B18" s="5" t="s">
        <v>41</v>
      </c>
      <c r="C18" s="17">
        <v>856</v>
      </c>
    </row>
    <row r="19" spans="1:3" ht="39" x14ac:dyDescent="0.2">
      <c r="A19" s="2">
        <v>5.2</v>
      </c>
      <c r="B19" s="5" t="s">
        <v>42</v>
      </c>
      <c r="C19" s="17">
        <v>716</v>
      </c>
    </row>
    <row r="20" spans="1:3" ht="39" x14ac:dyDescent="0.2">
      <c r="A20" s="2">
        <v>5.3</v>
      </c>
      <c r="B20" s="5" t="s">
        <v>43</v>
      </c>
      <c r="C20" s="17">
        <v>494</v>
      </c>
    </row>
    <row r="21" spans="1:3" x14ac:dyDescent="0.2">
      <c r="A21" s="2">
        <v>5.4</v>
      </c>
      <c r="B21" s="5" t="s">
        <v>44</v>
      </c>
      <c r="C21" s="17">
        <v>48</v>
      </c>
    </row>
    <row r="22" spans="1:3" ht="39" x14ac:dyDescent="0.2">
      <c r="A22" s="2">
        <v>5.5</v>
      </c>
      <c r="B22" s="5" t="s">
        <v>45</v>
      </c>
      <c r="C22" s="17" t="s">
        <v>76</v>
      </c>
    </row>
    <row r="23" spans="1:3" ht="39" x14ac:dyDescent="0.2">
      <c r="A23" s="2">
        <v>5.6</v>
      </c>
      <c r="B23" s="5" t="s">
        <v>46</v>
      </c>
      <c r="C23" s="17">
        <v>21</v>
      </c>
    </row>
    <row r="24" spans="1:3" x14ac:dyDescent="0.2">
      <c r="A24" s="2">
        <v>5.7</v>
      </c>
      <c r="B24" s="5" t="s">
        <v>47</v>
      </c>
      <c r="C24" s="17">
        <v>122</v>
      </c>
    </row>
    <row r="25" spans="1:3" x14ac:dyDescent="0.2">
      <c r="A25" s="2">
        <v>5.8</v>
      </c>
      <c r="B25" s="5" t="s">
        <v>48</v>
      </c>
      <c r="C25" s="17">
        <v>1</v>
      </c>
    </row>
    <row r="26" spans="1:3" x14ac:dyDescent="0.2">
      <c r="A26" s="2">
        <v>5.9</v>
      </c>
      <c r="B26" s="5" t="s">
        <v>49</v>
      </c>
      <c r="C26" s="17">
        <v>2</v>
      </c>
    </row>
    <row r="27" spans="1:3" ht="39" x14ac:dyDescent="0.2">
      <c r="A27" s="16">
        <v>5.0999999999999996</v>
      </c>
      <c r="B27" s="5" t="s">
        <v>50</v>
      </c>
      <c r="C27" s="17">
        <v>27330.68918918919</v>
      </c>
    </row>
    <row r="28" spans="1:3" ht="58.5" x14ac:dyDescent="0.2">
      <c r="A28" s="2">
        <v>6</v>
      </c>
      <c r="B28" s="5" t="s">
        <v>51</v>
      </c>
      <c r="C28" s="17">
        <v>4.4800000000000004</v>
      </c>
    </row>
    <row r="29" spans="1:3" s="6" customFormat="1" x14ac:dyDescent="0.2">
      <c r="A29" s="2">
        <v>11</v>
      </c>
      <c r="B29" s="24" t="s">
        <v>15</v>
      </c>
      <c r="C29" s="2">
        <f t="shared" ref="C29" si="3">SUM(C30:C35)</f>
        <v>34</v>
      </c>
    </row>
    <row r="30" spans="1:3" x14ac:dyDescent="0.2">
      <c r="A30" s="7"/>
      <c r="B30" s="10" t="s">
        <v>16</v>
      </c>
      <c r="C30" s="20">
        <v>4</v>
      </c>
    </row>
    <row r="31" spans="1:3" x14ac:dyDescent="0.2">
      <c r="A31" s="7"/>
      <c r="B31" s="10" t="s">
        <v>17</v>
      </c>
      <c r="C31" s="20">
        <v>24</v>
      </c>
    </row>
    <row r="32" spans="1:3" x14ac:dyDescent="0.2">
      <c r="A32" s="7"/>
      <c r="B32" s="10" t="s">
        <v>18</v>
      </c>
      <c r="C32" s="20"/>
    </row>
    <row r="33" spans="1:3" x14ac:dyDescent="0.2">
      <c r="A33" s="7"/>
      <c r="B33" s="10" t="s">
        <v>19</v>
      </c>
      <c r="C33" s="20">
        <v>3</v>
      </c>
    </row>
    <row r="34" spans="1:3" x14ac:dyDescent="0.2">
      <c r="A34" s="7"/>
      <c r="B34" s="10" t="s">
        <v>20</v>
      </c>
      <c r="C34" s="20">
        <v>3</v>
      </c>
    </row>
    <row r="35" spans="1:3" x14ac:dyDescent="0.2">
      <c r="A35" s="7"/>
      <c r="B35" s="10" t="s">
        <v>21</v>
      </c>
      <c r="C35" s="20"/>
    </row>
    <row r="36" spans="1:3" ht="39" x14ac:dyDescent="0.2">
      <c r="A36" s="2">
        <v>12</v>
      </c>
      <c r="B36" s="11" t="s">
        <v>22</v>
      </c>
      <c r="C36" s="7">
        <f t="shared" ref="C36" si="4">SUM(C37:C42)</f>
        <v>0</v>
      </c>
    </row>
    <row r="37" spans="1:3" x14ac:dyDescent="0.3">
      <c r="A37" s="2"/>
      <c r="B37" s="10" t="s">
        <v>23</v>
      </c>
      <c r="C37" s="4"/>
    </row>
    <row r="38" spans="1:3" x14ac:dyDescent="0.3">
      <c r="A38" s="2"/>
      <c r="B38" s="10" t="s">
        <v>24</v>
      </c>
      <c r="C38" s="4"/>
    </row>
    <row r="39" spans="1:3" x14ac:dyDescent="0.3">
      <c r="A39" s="2"/>
      <c r="B39" s="10" t="s">
        <v>25</v>
      </c>
      <c r="C39" s="4"/>
    </row>
    <row r="40" spans="1:3" x14ac:dyDescent="0.3">
      <c r="A40" s="2"/>
      <c r="B40" s="10" t="s">
        <v>26</v>
      </c>
      <c r="C40" s="4"/>
    </row>
    <row r="41" spans="1:3" x14ac:dyDescent="0.3">
      <c r="A41" s="2"/>
      <c r="B41" s="10" t="s">
        <v>27</v>
      </c>
      <c r="C41" s="4"/>
    </row>
    <row r="42" spans="1:3" x14ac:dyDescent="0.3">
      <c r="A42" s="2"/>
      <c r="B42" s="10" t="s">
        <v>28</v>
      </c>
      <c r="C42" s="4"/>
    </row>
    <row r="43" spans="1:3" x14ac:dyDescent="0.3">
      <c r="A43" s="7"/>
      <c r="B43" s="11" t="s">
        <v>77</v>
      </c>
      <c r="C43" s="4">
        <v>14</v>
      </c>
    </row>
    <row r="44" spans="1:3" ht="45.75" customHeight="1" x14ac:dyDescent="0.2">
      <c r="A44" s="2">
        <v>13</v>
      </c>
      <c r="B44" s="24" t="s">
        <v>29</v>
      </c>
      <c r="C44" s="2">
        <f t="shared" ref="C44" si="5">SUM(C45:C50)</f>
        <v>2</v>
      </c>
    </row>
    <row r="45" spans="1:3" x14ac:dyDescent="0.2">
      <c r="A45" s="7"/>
      <c r="B45" s="10" t="s">
        <v>16</v>
      </c>
      <c r="C45" s="22"/>
    </row>
    <row r="46" spans="1:3" x14ac:dyDescent="0.2">
      <c r="A46" s="7"/>
      <c r="B46" s="10" t="s">
        <v>17</v>
      </c>
      <c r="C46" s="22"/>
    </row>
    <row r="47" spans="1:3" x14ac:dyDescent="0.2">
      <c r="A47" s="7"/>
      <c r="B47" s="10" t="s">
        <v>18</v>
      </c>
      <c r="C47" s="22"/>
    </row>
    <row r="48" spans="1:3" x14ac:dyDescent="0.2">
      <c r="A48" s="7"/>
      <c r="B48" s="10" t="s">
        <v>19</v>
      </c>
      <c r="C48" s="22"/>
    </row>
    <row r="49" spans="1:3" x14ac:dyDescent="0.2">
      <c r="A49" s="7"/>
      <c r="B49" s="10" t="s">
        <v>20</v>
      </c>
      <c r="C49" s="22">
        <v>2</v>
      </c>
    </row>
    <row r="50" spans="1:3" x14ac:dyDescent="0.2">
      <c r="A50" s="7"/>
      <c r="B50" s="10" t="s">
        <v>21</v>
      </c>
      <c r="C50" s="22"/>
    </row>
    <row r="51" spans="1:3" ht="39" x14ac:dyDescent="0.2">
      <c r="A51" s="2">
        <v>14</v>
      </c>
      <c r="B51" s="11" t="s">
        <v>30</v>
      </c>
      <c r="C51" s="17">
        <f t="shared" ref="C51" si="6">SUM(C52:C57)</f>
        <v>0</v>
      </c>
    </row>
    <row r="52" spans="1:3" ht="21" x14ac:dyDescent="0.2">
      <c r="A52" s="2"/>
      <c r="B52" s="10" t="s">
        <v>23</v>
      </c>
      <c r="C52" s="15"/>
    </row>
    <row r="53" spans="1:3" x14ac:dyDescent="0.3">
      <c r="A53" s="2"/>
      <c r="B53" s="10" t="s">
        <v>24</v>
      </c>
      <c r="C53" s="4"/>
    </row>
    <row r="54" spans="1:3" x14ac:dyDescent="0.3">
      <c r="A54" s="2"/>
      <c r="B54" s="10" t="s">
        <v>25</v>
      </c>
      <c r="C54" s="4"/>
    </row>
    <row r="55" spans="1:3" x14ac:dyDescent="0.3">
      <c r="A55" s="2"/>
      <c r="B55" s="10" t="s">
        <v>26</v>
      </c>
      <c r="C55" s="4"/>
    </row>
    <row r="56" spans="1:3" x14ac:dyDescent="0.3">
      <c r="A56" s="2"/>
      <c r="B56" s="10" t="s">
        <v>27</v>
      </c>
      <c r="C56" s="4"/>
    </row>
    <row r="57" spans="1:3" x14ac:dyDescent="0.3">
      <c r="A57" s="2"/>
      <c r="B57" s="10" t="s">
        <v>28</v>
      </c>
      <c r="C57" s="4"/>
    </row>
    <row r="58" spans="1:3" x14ac:dyDescent="0.3">
      <c r="A58" s="7"/>
      <c r="B58" s="11" t="s">
        <v>78</v>
      </c>
      <c r="C58" s="4">
        <v>1</v>
      </c>
    </row>
    <row r="59" spans="1:3" ht="24.75" customHeight="1" x14ac:dyDescent="0.2">
      <c r="A59" s="2">
        <v>17</v>
      </c>
      <c r="B59" s="5" t="s">
        <v>52</v>
      </c>
      <c r="C59" s="2">
        <f t="shared" ref="C59" si="7">SUM(C60:C62)</f>
        <v>263</v>
      </c>
    </row>
    <row r="60" spans="1:3" ht="39" x14ac:dyDescent="0.2">
      <c r="A60" s="7"/>
      <c r="B60" s="10" t="s">
        <v>53</v>
      </c>
      <c r="C60" s="15">
        <v>5</v>
      </c>
    </row>
    <row r="61" spans="1:3" ht="39" x14ac:dyDescent="0.2">
      <c r="A61" s="7"/>
      <c r="B61" s="10" t="s">
        <v>54</v>
      </c>
      <c r="C61" s="15">
        <v>163.5</v>
      </c>
    </row>
    <row r="62" spans="1:3" ht="39" x14ac:dyDescent="0.2">
      <c r="A62" s="7"/>
      <c r="B62" s="10" t="s">
        <v>55</v>
      </c>
      <c r="C62" s="15">
        <v>94.5</v>
      </c>
    </row>
    <row r="63" spans="1:3" x14ac:dyDescent="0.2">
      <c r="A63" s="2">
        <v>18</v>
      </c>
      <c r="B63" s="5" t="s">
        <v>56</v>
      </c>
      <c r="C63" s="2">
        <f t="shared" ref="C63" si="8">SUM(C64:C66)</f>
        <v>150</v>
      </c>
    </row>
    <row r="64" spans="1:3" x14ac:dyDescent="0.3">
      <c r="A64" s="7"/>
      <c r="B64" s="10" t="s">
        <v>57</v>
      </c>
      <c r="C64" s="4">
        <v>5</v>
      </c>
    </row>
    <row r="65" spans="1:3" x14ac:dyDescent="0.3">
      <c r="A65" s="7"/>
      <c r="B65" s="10" t="s">
        <v>58</v>
      </c>
      <c r="C65" s="4">
        <v>112</v>
      </c>
    </row>
    <row r="66" spans="1:3" x14ac:dyDescent="0.3">
      <c r="A66" s="7"/>
      <c r="B66" s="10" t="s">
        <v>59</v>
      </c>
      <c r="C66" s="4">
        <v>33</v>
      </c>
    </row>
    <row r="67" spans="1:3" ht="39" x14ac:dyDescent="0.2">
      <c r="A67" s="2">
        <v>19</v>
      </c>
      <c r="B67" s="5" t="s">
        <v>60</v>
      </c>
      <c r="C67" s="2">
        <f t="shared" ref="C67" si="9">SUM(C68:C70)</f>
        <v>73</v>
      </c>
    </row>
    <row r="68" spans="1:3" x14ac:dyDescent="0.3">
      <c r="A68" s="7"/>
      <c r="B68" s="10" t="s">
        <v>61</v>
      </c>
      <c r="C68" s="4">
        <v>0</v>
      </c>
    </row>
    <row r="69" spans="1:3" x14ac:dyDescent="0.3">
      <c r="A69" s="7"/>
      <c r="B69" s="10" t="s">
        <v>62</v>
      </c>
      <c r="C69" s="4">
        <v>39.5</v>
      </c>
    </row>
    <row r="70" spans="1:3" x14ac:dyDescent="0.3">
      <c r="A70" s="7"/>
      <c r="B70" s="10" t="s">
        <v>63</v>
      </c>
      <c r="C70" s="4">
        <v>33.5</v>
      </c>
    </row>
    <row r="71" spans="1:3" ht="39" x14ac:dyDescent="0.2">
      <c r="A71" s="2">
        <v>20</v>
      </c>
      <c r="B71" s="5" t="s">
        <v>64</v>
      </c>
      <c r="C71" s="2">
        <f t="shared" ref="C71" si="10">SUM(C72:C74)</f>
        <v>37</v>
      </c>
    </row>
    <row r="72" spans="1:3" x14ac:dyDescent="0.3">
      <c r="A72" s="7"/>
      <c r="B72" s="10" t="s">
        <v>65</v>
      </c>
      <c r="C72" s="4">
        <v>0</v>
      </c>
    </row>
    <row r="73" spans="1:3" x14ac:dyDescent="0.3">
      <c r="A73" s="7"/>
      <c r="B73" s="10" t="s">
        <v>66</v>
      </c>
      <c r="C73" s="4">
        <v>11</v>
      </c>
    </row>
    <row r="74" spans="1:3" ht="24" customHeight="1" x14ac:dyDescent="0.3">
      <c r="A74" s="7"/>
      <c r="B74" s="10" t="s">
        <v>67</v>
      </c>
      <c r="C74" s="4">
        <v>26</v>
      </c>
    </row>
    <row r="75" spans="1:3" x14ac:dyDescent="0.2">
      <c r="A75" s="2">
        <v>21</v>
      </c>
      <c r="B75" s="5" t="s">
        <v>68</v>
      </c>
      <c r="C75" s="2">
        <f t="shared" ref="C75" si="11">SUM(C76:C78)</f>
        <v>3</v>
      </c>
    </row>
    <row r="76" spans="1:3" x14ac:dyDescent="0.3">
      <c r="A76" s="7"/>
      <c r="B76" s="10" t="s">
        <v>69</v>
      </c>
      <c r="C76" s="4">
        <v>0</v>
      </c>
    </row>
    <row r="77" spans="1:3" x14ac:dyDescent="0.3">
      <c r="A77" s="7"/>
      <c r="B77" s="10" t="s">
        <v>70</v>
      </c>
      <c r="C77" s="4">
        <v>1</v>
      </c>
    </row>
    <row r="78" spans="1:3" x14ac:dyDescent="0.3">
      <c r="A78" s="7"/>
      <c r="B78" s="10" t="s">
        <v>71</v>
      </c>
      <c r="C78" s="4">
        <v>2</v>
      </c>
    </row>
    <row r="79" spans="1:3" ht="39" x14ac:dyDescent="0.2">
      <c r="A79" s="2">
        <v>23</v>
      </c>
      <c r="B79" s="5" t="s">
        <v>72</v>
      </c>
      <c r="C79" s="7">
        <v>244</v>
      </c>
    </row>
    <row r="80" spans="1:3" ht="39" x14ac:dyDescent="0.2">
      <c r="A80" s="2">
        <v>24</v>
      </c>
      <c r="B80" s="5" t="s">
        <v>73</v>
      </c>
      <c r="C80" s="7">
        <v>1</v>
      </c>
    </row>
    <row r="81" spans="1:3" x14ac:dyDescent="0.2">
      <c r="A81" s="2">
        <v>25</v>
      </c>
      <c r="B81" s="5" t="s">
        <v>74</v>
      </c>
      <c r="C81" s="7">
        <v>19</v>
      </c>
    </row>
    <row r="82" spans="1:3" x14ac:dyDescent="0.2">
      <c r="A82" s="2">
        <v>26</v>
      </c>
      <c r="B82" s="5" t="s">
        <v>75</v>
      </c>
      <c r="C82" s="7">
        <v>0</v>
      </c>
    </row>
    <row r="83" spans="1:3" x14ac:dyDescent="0.3">
      <c r="A83" s="2">
        <v>28</v>
      </c>
      <c r="B83" s="5" t="s">
        <v>33</v>
      </c>
      <c r="C83" s="25">
        <f t="shared" ref="C83" si="12">SUM(C84:C85)</f>
        <v>3430175</v>
      </c>
    </row>
    <row r="84" spans="1:3" x14ac:dyDescent="0.3">
      <c r="A84" s="2"/>
      <c r="B84" s="10" t="s">
        <v>34</v>
      </c>
      <c r="C84" s="26">
        <v>1734175</v>
      </c>
    </row>
    <row r="85" spans="1:3" x14ac:dyDescent="0.3">
      <c r="A85" s="2"/>
      <c r="B85" s="10" t="s">
        <v>35</v>
      </c>
      <c r="C85" s="26">
        <v>1696000</v>
      </c>
    </row>
    <row r="86" spans="1:3" s="12" customFormat="1" x14ac:dyDescent="0.3">
      <c r="A86" s="2">
        <v>30</v>
      </c>
      <c r="B86" s="24" t="s">
        <v>36</v>
      </c>
      <c r="C86" s="23">
        <f t="shared" ref="C86" si="13">SUM(C87:C92)</f>
        <v>128</v>
      </c>
    </row>
    <row r="87" spans="1:3" s="12" customFormat="1" x14ac:dyDescent="0.2">
      <c r="A87" s="7"/>
      <c r="B87" s="18" t="s">
        <v>16</v>
      </c>
      <c r="C87" s="7">
        <v>12</v>
      </c>
    </row>
    <row r="88" spans="1:3" s="12" customFormat="1" x14ac:dyDescent="0.2">
      <c r="A88" s="7"/>
      <c r="B88" s="18" t="s">
        <v>17</v>
      </c>
      <c r="C88" s="7">
        <v>23</v>
      </c>
    </row>
    <row r="89" spans="1:3" s="12" customFormat="1" x14ac:dyDescent="0.2">
      <c r="A89" s="7"/>
      <c r="B89" s="18" t="s">
        <v>18</v>
      </c>
      <c r="C89" s="7">
        <v>12</v>
      </c>
    </row>
    <row r="90" spans="1:3" s="12" customFormat="1" x14ac:dyDescent="0.2">
      <c r="A90" s="7"/>
      <c r="B90" s="18" t="s">
        <v>19</v>
      </c>
      <c r="C90" s="7">
        <v>45</v>
      </c>
    </row>
    <row r="91" spans="1:3" s="12" customFormat="1" x14ac:dyDescent="0.2">
      <c r="A91" s="7"/>
      <c r="B91" s="18" t="s">
        <v>20</v>
      </c>
      <c r="C91" s="7">
        <v>23</v>
      </c>
    </row>
    <row r="92" spans="1:3" s="12" customFormat="1" x14ac:dyDescent="0.2">
      <c r="A92" s="7"/>
      <c r="B92" s="18" t="s">
        <v>21</v>
      </c>
      <c r="C92" s="7">
        <v>13</v>
      </c>
    </row>
    <row r="93" spans="1:3" ht="39" x14ac:dyDescent="0.2">
      <c r="A93" s="2">
        <v>31</v>
      </c>
      <c r="B93" s="11" t="s">
        <v>37</v>
      </c>
      <c r="C93" s="2">
        <f t="shared" ref="C93" si="14">SUM(C94:C99)</f>
        <v>0</v>
      </c>
    </row>
    <row r="94" spans="1:3" x14ac:dyDescent="0.3">
      <c r="A94" s="2"/>
      <c r="B94" s="10" t="s">
        <v>23</v>
      </c>
      <c r="C94" s="4"/>
    </row>
    <row r="95" spans="1:3" x14ac:dyDescent="0.3">
      <c r="A95" s="2"/>
      <c r="B95" s="10" t="s">
        <v>24</v>
      </c>
      <c r="C95" s="4"/>
    </row>
    <row r="96" spans="1:3" x14ac:dyDescent="0.3">
      <c r="A96" s="2"/>
      <c r="B96" s="10" t="s">
        <v>25</v>
      </c>
      <c r="C96" s="4"/>
    </row>
    <row r="97" spans="1:3" x14ac:dyDescent="0.3">
      <c r="A97" s="2"/>
      <c r="B97" s="10" t="s">
        <v>26</v>
      </c>
      <c r="C97" s="4"/>
    </row>
    <row r="98" spans="1:3" x14ac:dyDescent="0.3">
      <c r="A98" s="2"/>
      <c r="B98" s="10" t="s">
        <v>27</v>
      </c>
      <c r="C98" s="4"/>
    </row>
    <row r="99" spans="1:3" x14ac:dyDescent="0.3">
      <c r="A99" s="2"/>
      <c r="B99" s="10" t="s">
        <v>28</v>
      </c>
      <c r="C99" s="4"/>
    </row>
    <row r="100" spans="1:3" ht="45" customHeight="1" x14ac:dyDescent="0.2">
      <c r="A100" s="2">
        <v>32</v>
      </c>
      <c r="B100" s="5" t="s">
        <v>38</v>
      </c>
      <c r="C100" s="7">
        <v>4</v>
      </c>
    </row>
    <row r="101" spans="1:3" ht="39" x14ac:dyDescent="0.2">
      <c r="A101" s="2">
        <v>34</v>
      </c>
      <c r="B101" s="11" t="s">
        <v>39</v>
      </c>
      <c r="C101" s="2">
        <f t="shared" ref="C101" si="15">SUM(C102:C103)</f>
        <v>0</v>
      </c>
    </row>
    <row r="102" spans="1:3" x14ac:dyDescent="0.3">
      <c r="A102" s="2"/>
      <c r="B102" s="10" t="s">
        <v>31</v>
      </c>
      <c r="C102" s="4"/>
    </row>
    <row r="103" spans="1:3" x14ac:dyDescent="0.3">
      <c r="A103" s="2"/>
      <c r="B103" s="10" t="s">
        <v>32</v>
      </c>
      <c r="C103" s="4"/>
    </row>
    <row r="104" spans="1:3" ht="69" customHeight="1" x14ac:dyDescent="0.2">
      <c r="A104" s="2">
        <v>35</v>
      </c>
      <c r="B104" s="5" t="s">
        <v>40</v>
      </c>
      <c r="C104" s="17">
        <v>5</v>
      </c>
    </row>
  </sheetData>
  <mergeCells count="1">
    <mergeCell ref="A1:B1"/>
  </mergeCells>
  <pageMargins left="0.42" right="0.19" top="0.4" bottom="0.3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2561-11-11-62</vt:lpstr>
      <vt:lpstr>'2561-11-11-62'!Print_Area</vt:lpstr>
      <vt:lpstr>'2561-11-11-62'!Print_Titles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2020-04-21T06:00:57Z</dcterms:modified>
</cp:coreProperties>
</file>