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 activeTab="11"/>
  </bookViews>
  <sheets>
    <sheet name="ฝรั่งเศส" sheetId="1" r:id="rId1"/>
    <sheet name="เยอรมัน" sheetId="2" r:id="rId2"/>
    <sheet name="รัสเซีย" sheetId="3" r:id="rId3"/>
    <sheet name="ภาษาไทย" sheetId="4" r:id="rId4"/>
    <sheet name="จีน" sheetId="5" r:id="rId5"/>
    <sheet name="ญี่ปุ่น" sheetId="6" r:id="rId6"/>
    <sheet name="ประวัติศาสตร์" sheetId="7" r:id="rId7"/>
    <sheet name="ปรัชญา" sheetId="8" r:id="rId8"/>
    <sheet name="ภาษาวรรณคดีอังกฤษ" sheetId="9" r:id="rId9"/>
    <sheet name="จิตวิทยา" sheetId="10" r:id="rId10"/>
    <sheet name="บรรณารักษ์" sheetId="11" r:id="rId11"/>
    <sheet name="ภูมิศาสตร์" sheetId="12" r:id="rId12"/>
    <sheet name="ภาษาอังกฤษ" sheetId="13" r:id="rId13"/>
    <sheet name="ภาษาศาสตร์" sheetId="14" r:id="rId14"/>
    <sheet name="ค.รัสเซีย" sheetId="15" r:id="rId15"/>
    <sheet name="ค.เอเชียตะวันออกเฉียงใต้" sheetId="16" r:id="rId16"/>
    <sheet name="ค.อังกฤษ-อเมริกัน" sheetId="17" r:id="rId17"/>
    <sheet name="ค.BEC" sheetId="18" r:id="rId18"/>
    <sheet name="ค.วิเทศคดีศึกษา" sheetId="19" r:id="rId19"/>
  </sheets>
  <calcPr calcId="145621"/>
</workbook>
</file>

<file path=xl/calcChain.xml><?xml version="1.0" encoding="utf-8"?>
<calcChain xmlns="http://schemas.openxmlformats.org/spreadsheetml/2006/main">
  <c r="F8" i="19" l="1"/>
  <c r="C8" i="19"/>
  <c r="C14" i="18"/>
  <c r="F14" i="18"/>
  <c r="F10" i="17"/>
  <c r="C10" i="17"/>
  <c r="F14" i="16"/>
  <c r="C14" i="16"/>
  <c r="C22" i="15"/>
  <c r="F22" i="15"/>
  <c r="F11" i="14"/>
  <c r="C11" i="14"/>
  <c r="F16" i="13"/>
  <c r="C16" i="13"/>
  <c r="F17" i="12"/>
  <c r="C17" i="12"/>
  <c r="F15" i="11"/>
  <c r="C15" i="11"/>
  <c r="F15" i="10"/>
  <c r="C15" i="10"/>
  <c r="F11" i="9"/>
  <c r="C11" i="9"/>
  <c r="C14" i="4"/>
  <c r="C11" i="3"/>
  <c r="F9" i="8"/>
  <c r="C9" i="8"/>
  <c r="C13" i="7"/>
  <c r="C22" i="6"/>
  <c r="F13" i="7"/>
  <c r="F22" i="6"/>
  <c r="F11" i="5"/>
  <c r="C11" i="5"/>
  <c r="F14" i="4"/>
  <c r="F11" i="3"/>
  <c r="F11" i="2"/>
  <c r="C11" i="2"/>
  <c r="F11" i="1"/>
  <c r="C11" i="1"/>
</calcChain>
</file>

<file path=xl/sharedStrings.xml><?xml version="1.0" encoding="utf-8"?>
<sst xmlns="http://schemas.openxmlformats.org/spreadsheetml/2006/main" count="388" uniqueCount="150">
  <si>
    <t>ประจำปีงบประมาณ  2560</t>
  </si>
  <si>
    <t>สาขาวิชาภาษาฝรั่งเศส</t>
  </si>
  <si>
    <t>ลำดับ</t>
  </si>
  <si>
    <t>ชื่อโครงการ</t>
  </si>
  <si>
    <t>จำนวนงบประมาณที่ขอตั้ง</t>
  </si>
  <si>
    <t>การจัดทำโครงการ</t>
  </si>
  <si>
    <t>ใช้จริง</t>
  </si>
  <si>
    <t>วัน/เดือน/ปี ที่จัดโครงการ</t>
  </si>
  <si>
    <t>ตัวชี้วัดความสำเร็จของโครงการและค่าเป้าหมาย</t>
  </si>
  <si>
    <t>ผลการดำเนินงานตามตัวชี้วัด</t>
  </si>
  <si>
    <r>
      <t>ส่งรายงานสรุปผลโครงการ (</t>
    </r>
    <r>
      <rPr>
        <b/>
        <sz val="16"/>
        <color theme="1"/>
        <rFont val="Wingdings 2"/>
        <family val="1"/>
        <charset val="2"/>
      </rPr>
      <t>P</t>
    </r>
    <r>
      <rPr>
        <b/>
        <sz val="16"/>
        <color theme="1"/>
        <rFont val="TH SarabunPSK"/>
        <family val="2"/>
      </rPr>
      <t>)</t>
    </r>
  </si>
  <si>
    <r>
      <t>จัดแล้ว (</t>
    </r>
    <r>
      <rPr>
        <b/>
        <sz val="16"/>
        <color theme="1"/>
        <rFont val="Wingdings 2"/>
        <family val="1"/>
        <charset val="2"/>
      </rPr>
      <t>P</t>
    </r>
    <r>
      <rPr>
        <b/>
        <sz val="16"/>
        <color theme="1"/>
        <rFont val="TH SarabunPSK"/>
        <family val="2"/>
      </rPr>
      <t>)</t>
    </r>
  </si>
  <si>
    <r>
      <t>ไม่จัด (</t>
    </r>
    <r>
      <rPr>
        <b/>
        <sz val="16"/>
        <color theme="1"/>
        <rFont val="Wingdings 2"/>
        <family val="1"/>
        <charset val="2"/>
      </rPr>
      <t>P</t>
    </r>
    <r>
      <rPr>
        <b/>
        <sz val="16"/>
        <color theme="1"/>
        <rFont val="TH SarabunPSK"/>
        <family val="2"/>
      </rPr>
      <t>)</t>
    </r>
  </si>
  <si>
    <t>โครงการจิตอาสา "สนุกกับภาษาฝรั่งเศสกับพี่ มธ."</t>
  </si>
  <si>
    <t>โครงการแนะแนวการสอบวัดระดับความรู้ภาษาฝรั่งเศสตามกรอบมาตรฐานยุโรป</t>
  </si>
  <si>
    <t>โครงการส่งนักศึกษาเข้าร่วมกิจกรรมประจำปีของสมาคมครูสอนภาษาฝรั่งเศสแห่งประเทศไทย</t>
  </si>
  <si>
    <t>สาขาวิชาภาษาเยอรมัน</t>
  </si>
  <si>
    <t>โครงการสนับสนุนการฝึกภาคปฏิบัติของนักศึกษา</t>
  </si>
  <si>
    <t>โครงการจิตอาสาและพัฒนาศักยภาพของนักศึกษา</t>
  </si>
  <si>
    <t>โครงการแนะแนวการเรียนและการเตรียมความพร้อม</t>
  </si>
  <si>
    <t>โครงการพัฒนาศูนย์การเรียนรู้ด้วยตนเองภาษาเยอรมัน</t>
  </si>
  <si>
    <t>โครงการพัฒนาความรู้และเสริมสร้างประสบการณ์ให้แก่นักศึกษา</t>
  </si>
  <si>
    <t>โครงการพัฒนาความรู้และเสริมสร้างประสบการณ์ให้แก่นักศึกษา ระหว่างวันที่ 26 - 27 สิงหาคม 2560 ณ บ้านธารทิพย์แก่งกระจาน จังหวัดเพชรบุรี</t>
  </si>
  <si>
    <t xml:space="preserve"> โครงการวิพากษ์หลักสูตร</t>
  </si>
  <si>
    <t>โครงการส่งเสริมการเข้าร่วมประชุมวิชาการ/อบรมสัมมนาสำหรับนักศึกษา</t>
  </si>
  <si>
    <t>ทุนการศึกษา</t>
  </si>
  <si>
    <t>สาขาวิชาภาษารัสเซีย</t>
  </si>
  <si>
    <t>สาขาวิชาภาษาไทย</t>
  </si>
  <si>
    <t>โครงการจัดทำจุลสารลายไทย ฉบับพิเศษ</t>
  </si>
  <si>
    <t>โครงการพัฒนาความรู้และเสริมสร้างประสบการณ์ให้แก่นักศึกษาวิชาเอกสาขาภาษาไทย</t>
  </si>
  <si>
    <t>โครงการพัฒนาความรู้และเสริมสร้างประสบการณ์ให้แก่นักศึกษาวิชาเอกภาษาไทย : โครงการกิจกรรมสานสัมพันธ์ที่น้องเอกไทย ในวันพุธที่ 20 กันยายน 2560 ณ ห้อง SC4006  อาคารบรรยายเรียนรวม ม.ธรรมศาสตร์ ศูนย์รังสิต</t>
  </si>
  <si>
    <t>โครงการสนับสนุนนักศึกษาเข้าร่วมโครงการหรือกิจกรรมด้านวิชาการ ศิลปะและวัฒนธรรม</t>
  </si>
  <si>
    <t>โครงการสนับสนุนนักศึกษาเข้าร่วมโครงการหรือกิจกรรมด้านวิชาการศิลปะและวัฒนธรรม : โครงการเส้นางสู่ดวงดาว ผู้ประกาศข่าวและนักจัดรายการวิทยุฯ ปีที่ 15 ของหลักสูตรศิลปศาสตรบัณฑิต สาขาวิชาภาษาไทย ในวันที่ 21 สิงหาคม 2560 ณ ม.เทคโนโลยีสุรนารี อ.เมือง จ.นครราชสีมา</t>
  </si>
  <si>
    <t>โครงการสนับสนุนนักศึกษาเข้าร่วมโครงการหรือกิจกรรมด้านวิชาการศิลปะและวัฒนธรรม : การแข่งขันอ่านฟังเสียงในโครงการธนชาติ ริเริ่ม...เติมเต็มเอกลักษณ์ไทย ครั้งที่ 46 ประจำปี 2560 ของหลักสูตรศิลปศาสตร์ สาขาวิชาภาษาไทย ในวันที่ 20 กันยายน 2560 ณ ธนาคารธนชาติ อาคารสวนมะลิ เขตป้อมปราบศัตรูพ่าย กรุงเทพฯ</t>
  </si>
  <si>
    <t>โครงการสนับสนุนและพัฒนาคุณภาพการเรียนการสอนของภาควิชาภาษาไทย</t>
  </si>
  <si>
    <t>สาขาวิชาภาษาจีน</t>
  </si>
  <si>
    <t>โครงการค่ายภาษาจีน 4 สถาบัน</t>
  </si>
  <si>
    <t>โครงการส่งเสริมการเรียนรู้วัฒนธรรมจีน</t>
  </si>
  <si>
    <t>โครงการเรียนรู้ชุมชนจีนในไทยและอาเซียน</t>
  </si>
  <si>
    <t>โครงการส่งเสริมการสอบวัดระดับความรู้ภาษาจีน</t>
  </si>
  <si>
    <t>โครงการแลกเปลี่ยนความสัมพันธ์กับชาวญี่ปุ่น</t>
  </si>
  <si>
    <t>โครงการแลกเปลี่ยนความสัมพันธ์ : โครงการแลกเปลี่ยนวัฒนธรรมไทยญี่ปุ่นเนื่องในโอกาสครบรอบ 130 ปี ความสัมพันธ์ทางการฑูตไทย - ญี่ปุ่น ในวันเสาร์ที่ 16 กันยายน 2560</t>
  </si>
  <si>
    <t>ขออนุมัติเพิ่มเติมค่าใช้จ่ายโครงการแลกเปลี่ยนความสัมพันธ์ : โครงการแลกเปลี่ยนวัฒนธรรมไทยญี่ปุ่นเนื่องในโอกาสครบรอบ 130 ปี ความสัมพันธ์ทางการฑูตไทย - ญี่ปุ่น ในวันเสาร์ที่ 16 กันยายน 2561 (เพิ่มเติม รายการค่าอาหารว่างและเครื่องดื่ม จำนวน 2 มื้อ (30บาทx26 คนx 2 มื้อ))</t>
  </si>
  <si>
    <t>โครงการแลกเปลี่ยนความสัมพันธ์กับชาวญี่ปุ่น (กรณีนักศึกษามหาวิทยาลัยริคเคียวแลกเปลี่ยน 2 สัปดาห์) ในวันที่ 9 -10, 12 และ 15 กันยายน 2560 ณ จังหวัดนครปฐมม พระนครศรีอยุธยา และกรุงเทพฯ</t>
  </si>
  <si>
    <t>โครงการสัมมนาเพื่อพัฒนาการเรียนการสอน สาขาวิชาภาษาญี่ปุ่น : เส้นทางอาชีพใหม่ในศตวรรษที่ 21 ระหว่างวันที่วันที่ 29-30 กันยายน 2560 ณ ห้อง 240A คณะศิลปศาสตร์ ม.ธรรมศาสตร์ ศูนย์รังสิต และสุขุมวิท นิคมอุตสาหกรรม จังหวัดพระนครศรีอยุธยา</t>
  </si>
  <si>
    <t>โครงการทัศนศึกษา/ฝึกปฏิบัติ</t>
  </si>
  <si>
    <t>โครงการทัศนศึกษาและฝึกปฏิบัติ : โครงการฝึกปฏิบัติศิลปะการจัดดอกไม้แบบญี่ปุ่น ของหลักสูตรศิลปศาสตร์บัณฑิต สาขาวิชาภาษาญี่ปุ่น ในวันที่ 27 กันยายน 2560 ณ ห้อง ศศ.320 คณะศิลปศาสตร์ ม.ธรรมศาสตร์ ศูนย์รังสิต</t>
  </si>
  <si>
    <t>โครงการสัมมนาเพื่อพัฒนาการเรียนการสอนภาควิชาภาษาญี่ปุ่น</t>
  </si>
  <si>
    <t>โครงการสัมมนาเรื่องภาษาสะท้อนวัฒนธรรม-วิเคราะห์ลักษณะคำในภาษาญี่ปุ่นเปรียบเทียบภาษาอังกฤษ ในวันที่ 7 กันยายน 2560</t>
  </si>
  <si>
    <t>โครงการพี่สองน้อง งานล่ามกับการประสานงานในสถานประกอบการ ของหลักสูตรศิลปศาสตรบัณฑิต สาขาวิชาภาษาญี่ปุ่น ในวันที่ 25 กันยายน 2560 ณ ห้อง 240AB คณะศิลปศาสตร์ ม.ธรรมศาสตร์ ศูนย์รังสิต</t>
  </si>
  <si>
    <t xml:space="preserve">โครงการสัมมนาเพื่อพัฒนาการเรียนการสอนสาขาวิชาภาษาญี่ปุ่น : มาสัมผัสภาษาอาเซียนกัน (ภาษาเวียดนาม) ในวันที่ 27 กันยายน 2560 ณ ห้อง 242 คณะศิลปศาสตร์ ม.ธรรมศาสตร์ ศูนย์รังสิต </t>
  </si>
  <si>
    <t xml:space="preserve">โครงการสัมมนาเพื่อพัฒนาการเรียนการสอนสาขาวิชาภาษาญี่ปุ่น : มาสัมผัสภาษาอาเซียนกัน (ภาษาเขมร) ในวันที่ 29 กันยายน 2560 ณ ห้อง 242 คณะศิลปศาสตร์ ม.ธรรมศาสตร์ ศูนย์รังสิต </t>
  </si>
  <si>
    <t>โครงการปฐมนิเทศ / ปัจฉิมนิเทศ</t>
  </si>
  <si>
    <t>สาขาวิชาภาษาญี่ปุ่น</t>
  </si>
  <si>
    <t>สาขาวิชาประวัติศาสตร์</t>
  </si>
  <si>
    <t>โครงการศึกษาประวัติศาสตร์นอกสถานที่</t>
  </si>
  <si>
    <t>โครงการเตรียมความพร้อมของนักศึกษาเพื่อเข้าสู่เอกประวัติศาสตร์</t>
  </si>
  <si>
    <t>โครงการปฐมนิเทศนักศึกษาเอกประวัติศาสตร์ ระหว่างวันที่ 16-17 กันยายน 2560 ณ จังหวัดราชบุรี และนครปฐม เข้าพักโรงแรม The Museum Hotel จังหวัดนครปฐม</t>
  </si>
  <si>
    <t>โครงการกิจกรรมนักศึกษาภาควิชาประวัติศาสตร์</t>
  </si>
  <si>
    <t>โครงการจัดอบรม/เสวนาทางวิชาการสู่สังคมสำหรับนักศึกษา</t>
  </si>
  <si>
    <t>สาขาวิชาปรัชญา</t>
  </si>
  <si>
    <t>โครงการส่งเสริมความสามัคคี,กิจกรรมรักการอ่าน</t>
  </si>
  <si>
    <t>โครงการปัจฉิมนิเทศนักศึกษาเอกปรัชญา</t>
  </si>
  <si>
    <t>สาขาวิชาภาษาและวรรณคดีอังกฤษ</t>
  </si>
  <si>
    <t>โครงการปฐมนิเทศนักศึกษาเอกภาษาและวรรณคดีอังกฤษรุ่นใหม่</t>
  </si>
  <si>
    <t>โครงการปฐมนิเทศนักศึกษาเอกภาษาและวรรณคดีอังกฤษรุ่นใหม่ ในวันที่ 29 สิงหาคม 2560 ณ ห้อง 240AB คณะศิลปศาสตร์ ม.ธรรมศาสตร์ ศูนย์รังสิต</t>
  </si>
  <si>
    <t>โครงการปัจฉิมนิเทศนักศึกษาเอกภาษาและวรรณคดีอังกฤษ</t>
  </si>
  <si>
    <t>โครงการสัมมนาวิชาการ</t>
  </si>
  <si>
    <t>สาขาวิชาภาษาจิตวิทยา</t>
  </si>
  <si>
    <t>โครงการงานมัชฌิมนิเทศระดับปริญญาตรี</t>
  </si>
  <si>
    <t>โครงการงานปัจฉิมนิเทศระดับปริญญาตรี</t>
  </si>
  <si>
    <t>โครงการนิเทศการฝึกงาน</t>
  </si>
  <si>
    <t>โครงการนิเทศการฝึกงาน "ด้านจิตวิทยาคลินิค" (ช่วงที่ 1 ปีงบประมาณ 2560) ระหว่างวันที่ 1 - 29 กันยายน 2560 ณ สถาบันและโรงพยาบาลต่างๆ</t>
  </si>
  <si>
    <t>โครงการนิเทศการฝึกงาน "ด้านจิตวิทยาคลินิก" (ช่วงที่ 2 ปีงบประมาณ 2560) ระหว่างวันที่ 1 -29 กันยายน 2560 ณ สถาบันและโรงพยาบาลต่างๆ</t>
  </si>
  <si>
    <t>โครงการวิเคราะห์ผลแบบทดสอบทางจิตวิทยา</t>
  </si>
  <si>
    <t>โครงการวิเคราะห์ผลแบบทดสอบทางจิตวิทยา ในวันที่ 23 กันยายน 2560 ณ ม.ธรรมศาสตร์ ศูนย์รังสิต</t>
  </si>
  <si>
    <t>โครงการจัดกิจกรรมค่ายจับจิต</t>
  </si>
  <si>
    <t>สาขาวิชาบรรณารักษศาสตร์</t>
  </si>
  <si>
    <t>โครงการกิจกรรมนักศึกษาหลักสูตรบรรณารักษศาสตร์และสารสนเทศศาสตร์</t>
  </si>
  <si>
    <t xml:space="preserve">โครงการกิจกรรมนักศึกษาหลักสูตรบรรณารักษศาสตร์และสารสนเทศศาสตรษ ครั้งที่ 2 ในวันที่ 31 สิงหาคม 560 ณ พิพิธภัณฑ์บางลำพู ห้องสมุดเมืองกรุงเทพมหานคร และพิพิธภัณฑ์ตำรวจวังปารุสกวัน </t>
  </si>
  <si>
    <t>โครงการกิจกรรมเสริมสร้างทักษะการเรียนรู้ในศตวรรษที่ 21</t>
  </si>
  <si>
    <t>โครงการเตรียมความพร้อมก่อนเข้าศึกษาหลักสูตรบรรณารักษศาสตร์และสารสนเทศศาสตร์</t>
  </si>
  <si>
    <t>โครงการสัมมนาการบริหารหลักสูตรบรรณารักษศาสตร์และสารสนเทศศาสตร์ ประจำปี 2560 ตามกรอบการประกันคุณภาพการศึกษา</t>
  </si>
  <si>
    <t>โครงการศึกษาแหล่งสารสนเทศและศิลปวัฒนธรรม</t>
  </si>
  <si>
    <t xml:space="preserve">โครงการศึกษาแหล่งสารสนเทศและศิลปวัฒนธรรม ของหลักสูตรศิลปศาสตรบัณฑิต สาขาวิชาบรรณารักษศาสตร์ ในวันที่ 9 กันยายน 2560 ณ โครงการชั่งหัวมัน ตามพระราชดำริ และพระราชนิเวศน์มฤคทายวัน จังหวัดเพชรบุรี </t>
  </si>
  <si>
    <t>โครงการปรับปรุงหลักสูตรสาขาวิชาบรรณารักษศาสตร์และสารสนเทศศาสตร์</t>
  </si>
  <si>
    <t>สาขาวิชาภูมิศาสตร์</t>
  </si>
  <si>
    <t>โครงการสำรวจภาคสนามเพื่อบูรณาการความรู้ทางภูมิศาสตร์</t>
  </si>
  <si>
    <t>โครงการนักศึกษาวิชาเอกพบปะที่ปรึกษา</t>
  </si>
  <si>
    <t>โครงการนักศึาษาวิชาเอกพบปะที่ปรึกษา ครั้งที่ 2 ของหลักสูตรศิลปศาสตรบัณฑิต สาขาวิชาภูมิศาสตร์ ในวันที่ 15 กันยายน 2560 ณ ห้อง ศศ.รศ.240 คณะศิลปศาสตร์ ม.ธรรมศาสตร์ ศูนย์รังสิต</t>
  </si>
  <si>
    <t>โครงการศึกษานอกสถานที่ทางกายภาพ</t>
  </si>
  <si>
    <t>โครงการศึกษานอกสถานที่ภูมิศาสตร์ทางกายภาพ ในวันที่ 9 -10 กันยายน 2560 ณ พื้นที่บริเวณจังหวัดเพชรบุรี</t>
  </si>
  <si>
    <t>โครงการสัมมนานักศึกษาฝึกงานและพัฒนาทักษะทางอาชีพ</t>
  </si>
  <si>
    <t>โครงการมัชฌิมนิเทศนักศึกษาภูมิศาสตร์ ปีการศึกษา 2560</t>
  </si>
  <si>
    <t>โครงการมัชฌิมนิเทศนักศึกษาภูมิศาสตร์ ปีการศึกษา 2560 ในวันที่ 14 กันยายน 2560 ณ ห้อง ศศ.รส.240 คณะศิลปศาสตร์ ม.ธรรมศาสตร์ ศูนย์รังสิต</t>
  </si>
  <si>
    <t>โครงการเตรียมความพร้อมทางวิชาการให้แก่นักศึกษาใหม่สาขาภูมิศาสตร์ ปีการศึกษา 2560</t>
  </si>
  <si>
    <t xml:space="preserve">โครงการเตรียมความพร้อมทางวิชาการให้แก่นักศึกษาใหม่ สาขาวิชาภูมิศาสตร์ ปีการศึกษา 2560 ในวันเสาร์ที่ 19 สิงหาคม 2560 ณ ห้อง ศศ.รส.211 คณะศิลปศาสตร์ ม.ธรรมศาสตร์ ศูนย์รังสิต </t>
  </si>
  <si>
    <t>สาขาวิชาภาษาอังกฤษ</t>
  </si>
  <si>
    <t>โครงการบำเพ็ญประโยชน์เพื่อส่งเสริมจิตอาสา</t>
  </si>
  <si>
    <t>โครงการเตรียมความพร้อมและพัฒนาศักยภาพนักศึกษาและว่าที่บัณฑิตภาควิชาภาษาอังกฤษ</t>
  </si>
  <si>
    <t>โครงการปฐมนิเทศ</t>
  </si>
  <si>
    <t>โครงการปัจฉิมนิเทศ</t>
  </si>
  <si>
    <t>โครงการกิจกรรมในรูปแบบค่ายทัศนศึกษาและกิจกรรมในโอกาสวันสำคัญ</t>
  </si>
  <si>
    <t>โครงการค่ายทัศนศึกษา</t>
  </si>
  <si>
    <t>โครงการแสดงความยินดีกับบัณฑิต</t>
  </si>
  <si>
    <t>โครงการส่งเสริมศิลปวัฒนธรรม (การแสดงดนตรีในสวน)</t>
  </si>
  <si>
    <t>โครงการกิจกรรมส่งเสริมวิชาการและเสริมหลักสูตรของนักศึกษาเพื่อเพิ่มพูนคุณภาพทางวิชาการ 5.1 โครงการส่งเสริมวิชาการสำหรับนักศึกษา เพื่อประกอบอาชีพ</t>
  </si>
  <si>
    <t>สรุปผลการดำเนินงานโครงการจากงบประมาณกองทุนค่าธรรมเนียมฯ</t>
  </si>
  <si>
    <t>โครงการกิจกรรมเพื่อนักศึกษาสาขาวิชาภาษาศาสตร์</t>
  </si>
  <si>
    <t>โครงการจิตอาสาเพื่อพัฒนาชุมชน</t>
  </si>
  <si>
    <t>โครงการส่งเสริมการเขียนตำราเอกสารประกอบการสอน เอกสารคำสอน และสื่อการสอน</t>
  </si>
  <si>
    <t>โครงการกิจกรรมฝึกทักษะงานวิจัยทางภาษาศาสตร์ภาคสนาม</t>
  </si>
  <si>
    <t>สาขาวิชาภาษาศาสตร์</t>
  </si>
  <si>
    <t>โครงการทัศนศึกษาการทำงานภาคธุรกิจการบริการ</t>
  </si>
  <si>
    <t>โครงการสัมมนาแนะแนวการประกอบอาชีพสำหรับนักศึกษาโครงการรัสเซียศึกษา</t>
  </si>
  <si>
    <t>โครงการทำอาหารรัสเซียและจัดโต๊ะแบบรัสเซีย</t>
  </si>
  <si>
    <t>โครงการ Charity "ชอป แชร์ ชิลล์" ขายของมือสองเพื่อผู้ยากไร้ ครั้งที่ 4"</t>
  </si>
  <si>
    <t>โครงการ Dean's List ประเภทเรียนดีและประเภทกิจกรรมเด่น</t>
  </si>
  <si>
    <t xml:space="preserve">โครงการค่ายภาษารัสเซีย Inspired &amp; Fun Russian Camp </t>
  </si>
  <si>
    <t>โครงการสัมมนาผลงานภาคนิพนธ์ของนักศึกษา</t>
  </si>
  <si>
    <t>โครงการถ่ายทอดประสบการณ์และเตรียมความพร้อมสำหรับนักศึกษาระยะสั้นที่ประเทศรัสเซีย</t>
  </si>
  <si>
    <t>โครงการปัจฉิมนิเทศรัสเซียศึกษา</t>
  </si>
  <si>
    <t xml:space="preserve"> โครงการวันแรกพบรัสเซียศึกษา (Russian First Date) ปฐมนิเทศรัสเซียศึกษา และการเตรียมความพร้อมก่อนเข้าการศึกษา</t>
  </si>
  <si>
    <t>โครงการทัศนศึกษาสถานที่ประวัติศาสตร์ความสัมพันธ์ไทยรัสเซีย</t>
  </si>
  <si>
    <t>โครงการการแสดงศิลปวัฒนธรรมรัสเซีย</t>
  </si>
  <si>
    <t>ค.การสอนการเต้นระบำรัสเซีย ครั้งที่ 2 ระหว่างวันที่ 28 สิงหาคม - 8 กันยายน 2560 ณ มธ. รส.</t>
  </si>
  <si>
    <t>โครงการอบรมการจัดการทางบรรณานุกรมโดยใช้โปรแกรม EandNote</t>
  </si>
  <si>
    <t>โครงการอบรมการใช้โปรแกรม SPSS</t>
  </si>
  <si>
    <t>โครงการรัสเซียศึกษา</t>
  </si>
  <si>
    <t>โครงการเอเชียตะวันออกเฉียงใต้ศึกษา</t>
  </si>
  <si>
    <t>โครงการกิจกรรมอาสา</t>
  </si>
  <si>
    <t>โครงการกิจกรรมอาสาปันรักสู่ชุมชน ปี 2560 ของโครงการเอเซียตะวันออกเฉียงใต้ศึกษา ระหว่างวันที่ 22 - 24 กันยายน 2560 ณ จังหวัดนครปฐม, พระนครศรีอยุธยา และจังหวัดจันทบุรี</t>
  </si>
  <si>
    <t>โครงการส่งเสริมความรับผิดชอบต่อสังคม</t>
  </si>
  <si>
    <t>โครงการส่งเสริมเพิ่มพูนทักษะการเรียนรู้เพื่อนักศึกษา</t>
  </si>
  <si>
    <t>โครงการส่งเสริมการเรียนการสอนนอกสถานที่และกิจกรรมนักศึกษา</t>
  </si>
  <si>
    <t>โครงการส่งเสริมการเรียนการสอนนอกสถานที่และกิจกรรมนักศึกษา หัวข้อ โครงการเปิดบ้านศิลป์ : เปิดบ้านอุษาคเนย์ ปี 2560 ของโครงการเอเชียตะวันออกเฉียงใต้ศึกษา ในวันที่ 8 กันยายน 2560 ณ ม.ธรรมศาสตร์ ท่าพระจันทร์ และระหว่างวันที่ 12 - 13 กันยายน 2560 ณ ม.ธรรมศาสตร์ ศูนย์รังสิต</t>
  </si>
  <si>
    <t>โครงการเปิดบ้านศิลป์</t>
  </si>
  <si>
    <t>ทุนการศึกษาให้แก่นักศึกษา จำนวน 5 ราย</t>
  </si>
  <si>
    <t>โครงการกิจกรรมนักศึกษา</t>
  </si>
  <si>
    <t>โครงการอังกฤษ-อเมริกันศึกษา</t>
  </si>
  <si>
    <t>โครงการศิลปศาสตรบัณฑิต สาขาการสื่อสารภาษาอังกฤษเชิงธุรกิจ</t>
  </si>
  <si>
    <t xml:space="preserve">โครงการศึกษานอกสถานที่ทางประวัติศาสตร์และศิลปวัฒนธรรม </t>
  </si>
  <si>
    <t>โครงการฝึกอบรมทางธุรกิจ</t>
  </si>
  <si>
    <t>โครงการทัศนศึกษานอกสถานที่ที่เกี่ยวข้องกับวิชาในหลักสูตร</t>
  </si>
  <si>
    <t>โครงการศิลปศาสตร์วิชาการ</t>
  </si>
  <si>
    <t>โครงการปรับปรุงรายวิชาในหลักสูตร</t>
  </si>
  <si>
    <t>โครงการสนับสนุนนักศึกษาเข้าร่วมประชุม อบรม สัมมนาเข้าร่วมกิจกรรมทางวิชาการในประเทศและต่างประเทศ</t>
  </si>
  <si>
    <t>โครงการส่งเสริมการแลกเปลี่ยนนักศึกษาระหว่างประเทศในกลุ่มอาเซียน</t>
  </si>
  <si>
    <t>โครงการกิจกรรมเสริมหลักสูตร</t>
  </si>
  <si>
    <t>โครงการศิลปศาสตรบัณฑิต สาขาวิชาวิเทศคดีศึกษา (อาเซียน-จีน)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</si>
</sst>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theme="1"/>
      <name val="Wingdings 2"/>
      <family val="1"/>
      <charset val="2"/>
    </font>
    <font>
      <sz val="14"/>
      <name val="TH SarabunPSK"/>
      <family val="2"/>
    </font>
    <font>
      <sz val="16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2" applyFont="1" applyAlignment="1">
      <alignment horizontal="center"/>
    </xf>
    <xf numFmtId="0" fontId="4" fillId="0" borderId="0" xfId="2" applyFont="1" applyAlignment="1"/>
    <xf numFmtId="0" fontId="5" fillId="0" borderId="0" xfId="0" applyFont="1"/>
    <xf numFmtId="43" fontId="4" fillId="0" borderId="0" xfId="1" applyFont="1" applyAlignment="1"/>
    <xf numFmtId="0" fontId="6" fillId="0" borderId="1" xfId="0" applyFont="1" applyBorder="1" applyAlignment="1">
      <alignment horizontal="center" vertical="top" wrapText="1"/>
    </xf>
    <xf numFmtId="43" fontId="6" fillId="0" borderId="1" xfId="1" applyFont="1" applyBorder="1" applyAlignment="1">
      <alignment horizontal="center" vertical="top" wrapText="1"/>
    </xf>
    <xf numFmtId="43" fontId="6" fillId="0" borderId="2" xfId="1" applyFont="1" applyBorder="1" applyAlignment="1">
      <alignment horizontal="center" vertical="top" wrapText="1"/>
    </xf>
    <xf numFmtId="43" fontId="6" fillId="0" borderId="3" xfId="1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43" fontId="6" fillId="0" borderId="4" xfId="1" applyFont="1" applyBorder="1" applyAlignment="1">
      <alignment horizontal="center" vertical="top" wrapText="1"/>
    </xf>
    <xf numFmtId="0" fontId="6" fillId="0" borderId="5" xfId="1" applyNumberFormat="1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/>
    </xf>
    <xf numFmtId="0" fontId="6" fillId="0" borderId="6" xfId="0" applyFont="1" applyBorder="1"/>
    <xf numFmtId="43" fontId="6" fillId="0" borderId="6" xfId="1" applyFont="1" applyBorder="1"/>
    <xf numFmtId="0" fontId="5" fillId="0" borderId="7" xfId="0" applyFont="1" applyBorder="1"/>
    <xf numFmtId="0" fontId="6" fillId="0" borderId="8" xfId="0" applyFont="1" applyBorder="1" applyAlignment="1">
      <alignment horizontal="center" vertical="top"/>
    </xf>
    <xf numFmtId="0" fontId="6" fillId="0" borderId="8" xfId="0" applyFont="1" applyBorder="1"/>
    <xf numFmtId="43" fontId="6" fillId="0" borderId="8" xfId="1" applyFont="1" applyBorder="1"/>
    <xf numFmtId="0" fontId="5" fillId="0" borderId="8" xfId="0" applyFont="1" applyBorder="1"/>
    <xf numFmtId="0" fontId="6" fillId="0" borderId="8" xfId="0" applyFont="1" applyBorder="1" applyAlignment="1">
      <alignment wrapText="1"/>
    </xf>
    <xf numFmtId="0" fontId="5" fillId="0" borderId="9" xfId="0" applyFont="1" applyBorder="1"/>
    <xf numFmtId="0" fontId="6" fillId="0" borderId="0" xfId="0" applyFont="1"/>
    <xf numFmtId="43" fontId="5" fillId="0" borderId="0" xfId="1" applyFont="1"/>
    <xf numFmtId="43" fontId="5" fillId="0" borderId="0" xfId="1" applyFont="1" applyAlignment="1">
      <alignment vertical="top"/>
    </xf>
    <xf numFmtId="0" fontId="8" fillId="0" borderId="0" xfId="2" applyFont="1"/>
    <xf numFmtId="15" fontId="8" fillId="0" borderId="0" xfId="2" applyNumberFormat="1" applyFont="1" applyAlignment="1">
      <alignment horizontal="center"/>
    </xf>
    <xf numFmtId="0" fontId="6" fillId="0" borderId="1" xfId="0" applyFont="1" applyBorder="1"/>
    <xf numFmtId="43" fontId="6" fillId="0" borderId="1" xfId="1" applyFont="1" applyBorder="1"/>
    <xf numFmtId="43" fontId="6" fillId="0" borderId="8" xfId="1" applyFont="1" applyBorder="1" applyAlignment="1">
      <alignment vertical="top"/>
    </xf>
    <xf numFmtId="0" fontId="6" fillId="0" borderId="9" xfId="0" applyFont="1" applyBorder="1" applyAlignment="1">
      <alignment wrapText="1"/>
    </xf>
    <xf numFmtId="43" fontId="6" fillId="0" borderId="9" xfId="1" applyFont="1" applyBorder="1" applyAlignment="1">
      <alignment vertical="top"/>
    </xf>
    <xf numFmtId="43" fontId="6" fillId="0" borderId="10" xfId="1" applyFont="1" applyBorder="1"/>
    <xf numFmtId="43" fontId="6" fillId="0" borderId="10" xfId="1" applyFont="1" applyBorder="1" applyAlignment="1">
      <alignment vertical="top"/>
    </xf>
    <xf numFmtId="43" fontId="6" fillId="0" borderId="0" xfId="1" applyFont="1" applyBorder="1" applyAlignment="1">
      <alignment vertical="top"/>
    </xf>
    <xf numFmtId="43" fontId="6" fillId="0" borderId="0" xfId="1" applyFont="1" applyBorder="1"/>
    <xf numFmtId="0" fontId="6" fillId="0" borderId="9" xfId="0" applyFont="1" applyBorder="1" applyAlignment="1">
      <alignment horizontal="center" vertical="top"/>
    </xf>
    <xf numFmtId="43" fontId="6" fillId="0" borderId="9" xfId="1" applyFont="1" applyBorder="1"/>
    <xf numFmtId="0" fontId="6" fillId="0" borderId="11" xfId="0" applyFont="1" applyBorder="1" applyAlignment="1">
      <alignment vertical="top" wrapText="1"/>
    </xf>
    <xf numFmtId="43" fontId="6" fillId="0" borderId="11" xfId="1" applyFont="1" applyBorder="1" applyAlignment="1">
      <alignment vertical="top"/>
    </xf>
    <xf numFmtId="0" fontId="5" fillId="0" borderId="8" xfId="0" applyFont="1" applyBorder="1" applyAlignment="1">
      <alignment vertical="top" wrapText="1"/>
    </xf>
    <xf numFmtId="0" fontId="6" fillId="0" borderId="8" xfId="0" applyFont="1" applyBorder="1" applyAlignment="1">
      <alignment vertical="top"/>
    </xf>
    <xf numFmtId="0" fontId="6" fillId="0" borderId="8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6" fillId="0" borderId="11" xfId="0" applyFont="1" applyBorder="1"/>
    <xf numFmtId="43" fontId="6" fillId="0" borderId="11" xfId="1" applyFont="1" applyBorder="1"/>
    <xf numFmtId="0" fontId="6" fillId="0" borderId="11" xfId="0" applyFont="1" applyBorder="1" applyAlignment="1">
      <alignment vertical="top"/>
    </xf>
    <xf numFmtId="0" fontId="5" fillId="0" borderId="8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1" xfId="1" applyNumberFormat="1" applyFont="1" applyBorder="1" applyAlignment="1">
      <alignment horizontal="center" vertical="top" wrapText="1"/>
    </xf>
    <xf numFmtId="43" fontId="6" fillId="0" borderId="11" xfId="1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8" xfId="1" applyNumberFormat="1" applyFont="1" applyBorder="1" applyAlignment="1">
      <alignment horizontal="center" vertical="top" wrapText="1"/>
    </xf>
    <xf numFmtId="43" fontId="6" fillId="0" borderId="8" xfId="1" applyFont="1" applyBorder="1" applyAlignment="1">
      <alignment horizontal="center" vertical="top" wrapText="1"/>
    </xf>
    <xf numFmtId="0" fontId="9" fillId="0" borderId="13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43" fontId="6" fillId="0" borderId="1" xfId="1" applyFont="1" applyBorder="1" applyAlignment="1">
      <alignment vertical="top" wrapText="1"/>
    </xf>
    <xf numFmtId="43" fontId="6" fillId="0" borderId="8" xfId="1" applyFont="1" applyBorder="1" applyAlignment="1">
      <alignment vertical="top" wrapText="1"/>
    </xf>
    <xf numFmtId="43" fontId="6" fillId="0" borderId="9" xfId="1" applyFont="1" applyBorder="1" applyAlignment="1">
      <alignment vertical="top" wrapText="1"/>
    </xf>
    <xf numFmtId="43" fontId="6" fillId="0" borderId="11" xfId="1" applyFont="1" applyBorder="1" applyAlignment="1">
      <alignment vertical="top" wrapText="1"/>
    </xf>
    <xf numFmtId="0" fontId="6" fillId="0" borderId="11" xfId="0" applyFont="1" applyBorder="1" applyAlignment="1">
      <alignment horizontal="center" vertical="top"/>
    </xf>
    <xf numFmtId="0" fontId="5" fillId="0" borderId="11" xfId="0" applyFont="1" applyBorder="1"/>
    <xf numFmtId="0" fontId="6" fillId="0" borderId="9" xfId="0" applyFont="1" applyBorder="1" applyAlignment="1">
      <alignment horizontal="center" vertical="top" wrapText="1"/>
    </xf>
    <xf numFmtId="0" fontId="6" fillId="0" borderId="9" xfId="1" applyNumberFormat="1" applyFont="1" applyBorder="1" applyAlignment="1">
      <alignment horizontal="center" vertical="top" wrapText="1"/>
    </xf>
    <xf numFmtId="43" fontId="6" fillId="0" borderId="9" xfId="1" applyFont="1" applyBorder="1" applyAlignment="1">
      <alignment horizontal="center" vertical="top" wrapText="1"/>
    </xf>
    <xf numFmtId="0" fontId="9" fillId="0" borderId="13" xfId="0" applyFont="1" applyBorder="1" applyAlignment="1">
      <alignment wrapText="1"/>
    </xf>
    <xf numFmtId="0" fontId="6" fillId="0" borderId="7" xfId="0" applyFont="1" applyBorder="1" applyAlignment="1">
      <alignment horizontal="center" vertical="top" wrapText="1"/>
    </xf>
    <xf numFmtId="0" fontId="6" fillId="0" borderId="7" xfId="1" applyNumberFormat="1" applyFont="1" applyBorder="1" applyAlignment="1">
      <alignment horizontal="center" vertical="top" wrapText="1"/>
    </xf>
    <xf numFmtId="43" fontId="6" fillId="0" borderId="7" xfId="1" applyFont="1" applyBorder="1" applyAlignment="1">
      <alignment horizontal="center" vertical="top" wrapText="1"/>
    </xf>
    <xf numFmtId="0" fontId="9" fillId="0" borderId="0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43" fontId="6" fillId="0" borderId="12" xfId="1" applyFont="1" applyBorder="1" applyAlignment="1">
      <alignment vertical="top" wrapText="1"/>
    </xf>
    <xf numFmtId="0" fontId="9" fillId="0" borderId="14" xfId="0" applyFont="1" applyBorder="1" applyAlignment="1">
      <alignment vertical="top" wrapText="1"/>
    </xf>
    <xf numFmtId="43" fontId="5" fillId="0" borderId="8" xfId="1" applyFont="1" applyBorder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vertical="top" wrapText="1"/>
    </xf>
    <xf numFmtId="43" fontId="6" fillId="0" borderId="5" xfId="1" applyFont="1" applyBorder="1" applyAlignment="1">
      <alignment vertical="top" wrapText="1"/>
    </xf>
    <xf numFmtId="43" fontId="6" fillId="0" borderId="5" xfId="1" applyFont="1" applyBorder="1" applyAlignment="1">
      <alignment horizontal="center" vertical="top" wrapText="1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>
      <selection activeCell="B16" sqref="B16"/>
    </sheetView>
  </sheetViews>
  <sheetFormatPr defaultColWidth="9" defaultRowHeight="21"/>
  <cols>
    <col min="1" max="1" width="5.42578125" style="3" customWidth="1"/>
    <col min="2" max="2" width="42.140625" style="3" bestFit="1" customWidth="1"/>
    <col min="3" max="3" width="16.28515625" style="23" customWidth="1"/>
    <col min="4" max="4" width="7.42578125" style="23" bestFit="1" customWidth="1"/>
    <col min="5" max="5" width="7.28515625" style="23" customWidth="1"/>
    <col min="6" max="7" width="12.28515625" style="23" customWidth="1"/>
    <col min="8" max="8" width="25" style="23" customWidth="1"/>
    <col min="9" max="9" width="16" style="3" customWidth="1"/>
    <col min="10" max="10" width="11.85546875" style="3" customWidth="1"/>
    <col min="11" max="16384" width="9" style="3"/>
  </cols>
  <sheetData>
    <row r="1" spans="1:16">
      <c r="A1" s="1" t="s">
        <v>107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</row>
    <row r="2" spans="1:16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2"/>
      <c r="P2" s="2"/>
    </row>
    <row r="3" spans="1:16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2"/>
      <c r="L3" s="2"/>
      <c r="M3" s="2"/>
      <c r="N3" s="2"/>
      <c r="O3" s="2"/>
      <c r="P3" s="2"/>
    </row>
    <row r="4" spans="1:16">
      <c r="A4" s="2"/>
      <c r="B4" s="2"/>
      <c r="C4" s="4"/>
      <c r="D4" s="4"/>
      <c r="E4" s="4"/>
      <c r="F4" s="4"/>
      <c r="G4" s="4"/>
      <c r="H4" s="4"/>
      <c r="I4" s="2"/>
      <c r="J4" s="2"/>
      <c r="K4" s="2"/>
      <c r="L4" s="2"/>
      <c r="M4" s="2"/>
      <c r="N4" s="2"/>
      <c r="O4" s="2"/>
      <c r="P4" s="2"/>
    </row>
    <row r="5" spans="1:16" ht="50.25" customHeight="1">
      <c r="A5" s="5" t="s">
        <v>2</v>
      </c>
      <c r="B5" s="5" t="s">
        <v>3</v>
      </c>
      <c r="C5" s="6" t="s">
        <v>4</v>
      </c>
      <c r="D5" s="7" t="s">
        <v>5</v>
      </c>
      <c r="E5" s="8"/>
      <c r="F5" s="6" t="s">
        <v>6</v>
      </c>
      <c r="G5" s="6" t="s">
        <v>7</v>
      </c>
      <c r="H5" s="6" t="s">
        <v>8</v>
      </c>
      <c r="I5" s="5" t="s">
        <v>9</v>
      </c>
      <c r="J5" s="5" t="s">
        <v>10</v>
      </c>
    </row>
    <row r="6" spans="1:16" ht="50.25" customHeight="1">
      <c r="A6" s="9"/>
      <c r="B6" s="9"/>
      <c r="C6" s="10"/>
      <c r="D6" s="11" t="s">
        <v>11</v>
      </c>
      <c r="E6" s="11" t="s">
        <v>12</v>
      </c>
      <c r="F6" s="10"/>
      <c r="G6" s="10"/>
      <c r="H6" s="10"/>
      <c r="I6" s="9"/>
      <c r="J6" s="9"/>
    </row>
    <row r="7" spans="1:16">
      <c r="A7" s="12">
        <v>1</v>
      </c>
      <c r="B7" s="13" t="s">
        <v>13</v>
      </c>
      <c r="C7" s="14">
        <v>12000</v>
      </c>
      <c r="D7" s="14"/>
      <c r="E7" s="14"/>
      <c r="F7" s="14"/>
      <c r="G7" s="14"/>
      <c r="H7" s="14"/>
      <c r="I7" s="15"/>
      <c r="J7" s="15"/>
    </row>
    <row r="8" spans="1:16">
      <c r="A8" s="16">
        <v>2</v>
      </c>
      <c r="B8" s="17" t="s">
        <v>13</v>
      </c>
      <c r="C8" s="18">
        <v>25000</v>
      </c>
      <c r="D8" s="18"/>
      <c r="E8" s="18"/>
      <c r="F8" s="18"/>
      <c r="G8" s="18"/>
      <c r="H8" s="18"/>
      <c r="I8" s="19"/>
      <c r="J8" s="19"/>
    </row>
    <row r="9" spans="1:16" ht="42">
      <c r="A9" s="16">
        <v>3</v>
      </c>
      <c r="B9" s="20" t="s">
        <v>14</v>
      </c>
      <c r="C9" s="18">
        <v>130000</v>
      </c>
      <c r="D9" s="18"/>
      <c r="E9" s="18"/>
      <c r="F9" s="18"/>
      <c r="G9" s="18"/>
      <c r="H9" s="18"/>
      <c r="I9" s="19"/>
      <c r="J9" s="19"/>
    </row>
    <row r="10" spans="1:16" ht="42">
      <c r="A10" s="36">
        <v>4</v>
      </c>
      <c r="B10" s="30" t="s">
        <v>15</v>
      </c>
      <c r="C10" s="37">
        <v>12000</v>
      </c>
      <c r="D10" s="37"/>
      <c r="E10" s="37"/>
      <c r="F10" s="37"/>
      <c r="G10" s="37"/>
      <c r="H10" s="37"/>
      <c r="I10" s="21"/>
      <c r="J10" s="21"/>
    </row>
    <row r="11" spans="1:16" ht="21.75" thickBot="1">
      <c r="A11" s="22"/>
      <c r="B11" s="22"/>
      <c r="C11" s="32">
        <f>SUM(C7:C10)</f>
        <v>179000</v>
      </c>
      <c r="D11" s="32"/>
      <c r="E11" s="32"/>
      <c r="F11" s="33">
        <f>SUM(F7:F10)</f>
        <v>0</v>
      </c>
      <c r="G11" s="34"/>
      <c r="H11" s="35"/>
    </row>
    <row r="12" spans="1:16" ht="21.75" thickTop="1">
      <c r="F12" s="24"/>
      <c r="G12" s="24"/>
    </row>
    <row r="13" spans="1:16">
      <c r="F13" s="25"/>
      <c r="G13" s="25"/>
      <c r="H13" s="26"/>
    </row>
  </sheetData>
  <mergeCells count="12">
    <mergeCell ref="I5:I6"/>
    <mergeCell ref="J5:J6"/>
    <mergeCell ref="A1:J1"/>
    <mergeCell ref="A2:J2"/>
    <mergeCell ref="A3:J3"/>
    <mergeCell ref="A5:A6"/>
    <mergeCell ref="B5:B6"/>
    <mergeCell ref="C5:C6"/>
    <mergeCell ref="D5:E5"/>
    <mergeCell ref="F5:F6"/>
    <mergeCell ref="G5:G6"/>
    <mergeCell ref="H5:H6"/>
  </mergeCells>
  <pageMargins left="0.39370078740157483" right="0.19685039370078741" top="0.39370078740157483" bottom="0.19685039370078741" header="0.31496062992125984" footer="0.3149606299212598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selection sqref="A1:J1"/>
    </sheetView>
  </sheetViews>
  <sheetFormatPr defaultColWidth="9" defaultRowHeight="21"/>
  <cols>
    <col min="1" max="1" width="5.42578125" style="3" customWidth="1"/>
    <col min="2" max="2" width="42.140625" style="3" bestFit="1" customWidth="1"/>
    <col min="3" max="3" width="16.28515625" style="23" customWidth="1"/>
    <col min="4" max="4" width="7.42578125" style="23" bestFit="1" customWidth="1"/>
    <col min="5" max="5" width="7.28515625" style="23" customWidth="1"/>
    <col min="6" max="7" width="12.28515625" style="23" customWidth="1"/>
    <col min="8" max="8" width="25" style="23" customWidth="1"/>
    <col min="9" max="9" width="16" style="3" customWidth="1"/>
    <col min="10" max="10" width="11.85546875" style="3" customWidth="1"/>
    <col min="11" max="16384" width="9" style="3"/>
  </cols>
  <sheetData>
    <row r="1" spans="1:16">
      <c r="A1" s="1" t="s">
        <v>107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</row>
    <row r="2" spans="1:16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2"/>
      <c r="P2" s="2"/>
    </row>
    <row r="3" spans="1:16">
      <c r="A3" s="1" t="s">
        <v>68</v>
      </c>
      <c r="B3" s="1"/>
      <c r="C3" s="1"/>
      <c r="D3" s="1"/>
      <c r="E3" s="1"/>
      <c r="F3" s="1"/>
      <c r="G3" s="1"/>
      <c r="H3" s="1"/>
      <c r="I3" s="1"/>
      <c r="J3" s="1"/>
      <c r="K3" s="2"/>
      <c r="L3" s="2"/>
      <c r="M3" s="2"/>
      <c r="N3" s="2"/>
      <c r="O3" s="2"/>
      <c r="P3" s="2"/>
    </row>
    <row r="4" spans="1:16">
      <c r="A4" s="2"/>
      <c r="B4" s="2"/>
      <c r="C4" s="4"/>
      <c r="D4" s="4"/>
      <c r="E4" s="4"/>
      <c r="F4" s="4"/>
      <c r="G4" s="4"/>
      <c r="H4" s="4"/>
      <c r="I4" s="2"/>
      <c r="J4" s="2"/>
      <c r="K4" s="2"/>
      <c r="L4" s="2"/>
      <c r="M4" s="2"/>
      <c r="N4" s="2"/>
      <c r="O4" s="2"/>
      <c r="P4" s="2"/>
    </row>
    <row r="5" spans="1:16" ht="50.25" customHeight="1">
      <c r="A5" s="5" t="s">
        <v>2</v>
      </c>
      <c r="B5" s="5" t="s">
        <v>3</v>
      </c>
      <c r="C5" s="6" t="s">
        <v>4</v>
      </c>
      <c r="D5" s="7" t="s">
        <v>5</v>
      </c>
      <c r="E5" s="8"/>
      <c r="F5" s="6" t="s">
        <v>6</v>
      </c>
      <c r="G5" s="6" t="s">
        <v>7</v>
      </c>
      <c r="H5" s="6" t="s">
        <v>8</v>
      </c>
      <c r="I5" s="5" t="s">
        <v>9</v>
      </c>
      <c r="J5" s="5" t="s">
        <v>10</v>
      </c>
    </row>
    <row r="6" spans="1:16" ht="50.25" customHeight="1">
      <c r="A6" s="9"/>
      <c r="B6" s="9"/>
      <c r="C6" s="10"/>
      <c r="D6" s="11" t="s">
        <v>11</v>
      </c>
      <c r="E6" s="11" t="s">
        <v>12</v>
      </c>
      <c r="F6" s="10"/>
      <c r="G6" s="10"/>
      <c r="H6" s="10"/>
      <c r="I6" s="9"/>
      <c r="J6" s="9"/>
    </row>
    <row r="7" spans="1:16">
      <c r="A7" s="50">
        <v>1</v>
      </c>
      <c r="B7" s="57" t="s">
        <v>69</v>
      </c>
      <c r="C7" s="58">
        <v>20000</v>
      </c>
      <c r="D7" s="51"/>
      <c r="E7" s="51"/>
      <c r="F7" s="52"/>
      <c r="G7" s="52"/>
      <c r="H7" s="52"/>
      <c r="I7" s="50"/>
      <c r="J7" s="50"/>
    </row>
    <row r="8" spans="1:16">
      <c r="A8" s="68">
        <v>2</v>
      </c>
      <c r="B8" s="42" t="s">
        <v>70</v>
      </c>
      <c r="C8" s="59">
        <v>100000</v>
      </c>
      <c r="D8" s="69"/>
      <c r="E8" s="69"/>
      <c r="F8" s="70"/>
      <c r="G8" s="70"/>
      <c r="H8" s="70"/>
      <c r="I8" s="68"/>
      <c r="J8" s="68"/>
    </row>
    <row r="9" spans="1:16">
      <c r="A9" s="68">
        <v>3</v>
      </c>
      <c r="B9" s="42" t="s">
        <v>71</v>
      </c>
      <c r="C9" s="59">
        <v>25000</v>
      </c>
      <c r="D9" s="69"/>
      <c r="E9" s="69"/>
      <c r="F9" s="70"/>
      <c r="G9" s="70"/>
      <c r="H9" s="70"/>
      <c r="I9" s="68"/>
      <c r="J9" s="68"/>
    </row>
    <row r="10" spans="1:16" ht="66" customHeight="1">
      <c r="A10" s="68"/>
      <c r="B10" s="40" t="s">
        <v>72</v>
      </c>
      <c r="C10" s="59"/>
      <c r="D10" s="69"/>
      <c r="E10" s="69"/>
      <c r="F10" s="70"/>
      <c r="G10" s="70"/>
      <c r="H10" s="70"/>
      <c r="I10" s="68"/>
      <c r="J10" s="68"/>
    </row>
    <row r="11" spans="1:16" ht="66.75" customHeight="1">
      <c r="A11" s="68"/>
      <c r="B11" s="71" t="s">
        <v>73</v>
      </c>
      <c r="C11" s="59"/>
      <c r="D11" s="69"/>
      <c r="E11" s="69"/>
      <c r="F11" s="70"/>
      <c r="G11" s="70"/>
      <c r="H11" s="70"/>
      <c r="I11" s="68"/>
      <c r="J11" s="68"/>
    </row>
    <row r="12" spans="1:16">
      <c r="A12" s="53">
        <v>4</v>
      </c>
      <c r="B12" s="42" t="s">
        <v>74</v>
      </c>
      <c r="C12" s="59">
        <v>20000</v>
      </c>
      <c r="D12" s="54"/>
      <c r="E12" s="54"/>
      <c r="F12" s="55"/>
      <c r="G12" s="55"/>
      <c r="H12" s="55"/>
      <c r="I12" s="53"/>
      <c r="J12" s="53"/>
    </row>
    <row r="13" spans="1:16" ht="63">
      <c r="A13" s="53"/>
      <c r="B13" s="71" t="s">
        <v>75</v>
      </c>
      <c r="C13" s="59"/>
      <c r="D13" s="54"/>
      <c r="E13" s="54"/>
      <c r="F13" s="55"/>
      <c r="G13" s="55"/>
      <c r="H13" s="55"/>
      <c r="I13" s="53"/>
      <c r="J13" s="53"/>
    </row>
    <row r="14" spans="1:16">
      <c r="A14" s="64">
        <v>5</v>
      </c>
      <c r="B14" s="43" t="s">
        <v>76</v>
      </c>
      <c r="C14" s="60">
        <v>80000</v>
      </c>
      <c r="D14" s="65"/>
      <c r="E14" s="65"/>
      <c r="F14" s="66"/>
      <c r="G14" s="66"/>
      <c r="H14" s="66"/>
      <c r="I14" s="64"/>
      <c r="J14" s="64"/>
    </row>
    <row r="15" spans="1:16" ht="21.75" thickBot="1">
      <c r="A15" s="22"/>
      <c r="B15" s="22"/>
      <c r="C15" s="32">
        <f>SUM(C7:C14)</f>
        <v>245000</v>
      </c>
      <c r="D15" s="32"/>
      <c r="E15" s="32"/>
      <c r="F15" s="33">
        <f>SUM(F7:F14)</f>
        <v>0</v>
      </c>
      <c r="G15" s="34"/>
      <c r="H15" s="35"/>
    </row>
    <row r="16" spans="1:16" ht="21.75" thickTop="1">
      <c r="F16" s="24"/>
      <c r="G16" s="24"/>
    </row>
    <row r="17" spans="6:8">
      <c r="F17" s="25"/>
      <c r="G17" s="25"/>
      <c r="H17" s="26"/>
    </row>
  </sheetData>
  <mergeCells count="12">
    <mergeCell ref="I5:I6"/>
    <mergeCell ref="J5:J6"/>
    <mergeCell ref="A1:J1"/>
    <mergeCell ref="A2:J2"/>
    <mergeCell ref="A3:J3"/>
    <mergeCell ref="A5:A6"/>
    <mergeCell ref="B5:B6"/>
    <mergeCell ref="C5:C6"/>
    <mergeCell ref="D5:E5"/>
    <mergeCell ref="F5:F6"/>
    <mergeCell ref="G5:G6"/>
    <mergeCell ref="H5:H6"/>
  </mergeCells>
  <pageMargins left="0.39370078740157483" right="0.19685039370078741" top="0.39370078740157483" bottom="0.19685039370078741" header="0.31496062992125984" footer="0.31496062992125984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selection sqref="A1:J1"/>
    </sheetView>
  </sheetViews>
  <sheetFormatPr defaultColWidth="9" defaultRowHeight="21"/>
  <cols>
    <col min="1" max="1" width="5.42578125" style="3" customWidth="1"/>
    <col min="2" max="2" width="42.140625" style="3" bestFit="1" customWidth="1"/>
    <col min="3" max="3" width="16.28515625" style="23" customWidth="1"/>
    <col min="4" max="4" width="7.42578125" style="23" bestFit="1" customWidth="1"/>
    <col min="5" max="5" width="7.28515625" style="23" customWidth="1"/>
    <col min="6" max="7" width="12.28515625" style="23" customWidth="1"/>
    <col min="8" max="8" width="25" style="23" customWidth="1"/>
    <col min="9" max="9" width="16" style="3" customWidth="1"/>
    <col min="10" max="10" width="11.85546875" style="3" customWidth="1"/>
    <col min="11" max="16384" width="9" style="3"/>
  </cols>
  <sheetData>
    <row r="1" spans="1:16">
      <c r="A1" s="1" t="s">
        <v>107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</row>
    <row r="2" spans="1:16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2"/>
      <c r="P2" s="2"/>
    </row>
    <row r="3" spans="1:16">
      <c r="A3" s="1" t="s">
        <v>77</v>
      </c>
      <c r="B3" s="1"/>
      <c r="C3" s="1"/>
      <c r="D3" s="1"/>
      <c r="E3" s="1"/>
      <c r="F3" s="1"/>
      <c r="G3" s="1"/>
      <c r="H3" s="1"/>
      <c r="I3" s="1"/>
      <c r="J3" s="1"/>
      <c r="K3" s="2"/>
      <c r="L3" s="2"/>
      <c r="M3" s="2"/>
      <c r="N3" s="2"/>
      <c r="O3" s="2"/>
      <c r="P3" s="2"/>
    </row>
    <row r="4" spans="1:16">
      <c r="A4" s="2"/>
      <c r="B4" s="2"/>
      <c r="C4" s="4"/>
      <c r="D4" s="4"/>
      <c r="E4" s="4"/>
      <c r="F4" s="4"/>
      <c r="G4" s="4"/>
      <c r="H4" s="4"/>
      <c r="I4" s="2"/>
      <c r="J4" s="2"/>
      <c r="K4" s="2"/>
      <c r="L4" s="2"/>
      <c r="M4" s="2"/>
      <c r="N4" s="2"/>
      <c r="O4" s="2"/>
      <c r="P4" s="2"/>
    </row>
    <row r="5" spans="1:16" ht="50.25" customHeight="1">
      <c r="A5" s="5" t="s">
        <v>2</v>
      </c>
      <c r="B5" s="5" t="s">
        <v>3</v>
      </c>
      <c r="C5" s="6" t="s">
        <v>4</v>
      </c>
      <c r="D5" s="7" t="s">
        <v>5</v>
      </c>
      <c r="E5" s="8"/>
      <c r="F5" s="6" t="s">
        <v>6</v>
      </c>
      <c r="G5" s="6" t="s">
        <v>7</v>
      </c>
      <c r="H5" s="6" t="s">
        <v>8</v>
      </c>
      <c r="I5" s="5" t="s">
        <v>9</v>
      </c>
      <c r="J5" s="5" t="s">
        <v>10</v>
      </c>
    </row>
    <row r="6" spans="1:16" ht="50.25" customHeight="1">
      <c r="A6" s="9"/>
      <c r="B6" s="9"/>
      <c r="C6" s="10"/>
      <c r="D6" s="11" t="s">
        <v>11</v>
      </c>
      <c r="E6" s="11" t="s">
        <v>12</v>
      </c>
      <c r="F6" s="10"/>
      <c r="G6" s="10"/>
      <c r="H6" s="10"/>
      <c r="I6" s="9"/>
      <c r="J6" s="9"/>
    </row>
    <row r="7" spans="1:16" ht="42">
      <c r="A7" s="50">
        <v>1</v>
      </c>
      <c r="B7" s="38" t="s">
        <v>78</v>
      </c>
      <c r="C7" s="58">
        <v>50000</v>
      </c>
      <c r="D7" s="51"/>
      <c r="E7" s="51"/>
      <c r="F7" s="52"/>
      <c r="G7" s="52"/>
      <c r="H7" s="52"/>
      <c r="I7" s="50"/>
      <c r="J7" s="50"/>
    </row>
    <row r="8" spans="1:16" ht="105">
      <c r="A8" s="68"/>
      <c r="B8" s="45" t="s">
        <v>79</v>
      </c>
      <c r="C8" s="59"/>
      <c r="D8" s="69"/>
      <c r="E8" s="69"/>
      <c r="F8" s="70"/>
      <c r="G8" s="70"/>
      <c r="H8" s="70"/>
      <c r="I8" s="68"/>
      <c r="J8" s="68"/>
    </row>
    <row r="9" spans="1:16" ht="42">
      <c r="A9" s="68">
        <v>2</v>
      </c>
      <c r="B9" s="42" t="s">
        <v>80</v>
      </c>
      <c r="C9" s="59">
        <v>35000</v>
      </c>
      <c r="D9" s="69"/>
      <c r="E9" s="69"/>
      <c r="F9" s="70"/>
      <c r="G9" s="70"/>
      <c r="H9" s="70"/>
      <c r="I9" s="68"/>
      <c r="J9" s="68"/>
    </row>
    <row r="10" spans="1:16" ht="66" customHeight="1">
      <c r="A10" s="68">
        <v>3</v>
      </c>
      <c r="B10" s="42" t="s">
        <v>81</v>
      </c>
      <c r="C10" s="59">
        <v>5000</v>
      </c>
      <c r="D10" s="69"/>
      <c r="E10" s="69"/>
      <c r="F10" s="70"/>
      <c r="G10" s="70"/>
      <c r="H10" s="70"/>
      <c r="I10" s="68"/>
      <c r="J10" s="68"/>
    </row>
    <row r="11" spans="1:16" ht="66.75" customHeight="1">
      <c r="A11" s="68">
        <v>4</v>
      </c>
      <c r="B11" s="42" t="s">
        <v>82</v>
      </c>
      <c r="C11" s="59">
        <v>3500</v>
      </c>
      <c r="D11" s="69"/>
      <c r="E11" s="69"/>
      <c r="F11" s="70"/>
      <c r="G11" s="70"/>
      <c r="H11" s="70"/>
      <c r="I11" s="68"/>
      <c r="J11" s="68"/>
    </row>
    <row r="12" spans="1:16">
      <c r="A12" s="53">
        <v>5</v>
      </c>
      <c r="B12" s="42" t="s">
        <v>83</v>
      </c>
      <c r="C12" s="59">
        <v>39504</v>
      </c>
      <c r="D12" s="54"/>
      <c r="E12" s="54"/>
      <c r="F12" s="55"/>
      <c r="G12" s="55"/>
      <c r="H12" s="55"/>
      <c r="I12" s="53"/>
      <c r="J12" s="53"/>
    </row>
    <row r="13" spans="1:16" ht="105">
      <c r="A13" s="53"/>
      <c r="B13" s="72" t="s">
        <v>84</v>
      </c>
      <c r="C13" s="73"/>
      <c r="D13" s="54"/>
      <c r="E13" s="54"/>
      <c r="F13" s="55"/>
      <c r="G13" s="55"/>
      <c r="H13" s="55"/>
      <c r="I13" s="53"/>
      <c r="J13" s="53"/>
    </row>
    <row r="14" spans="1:16" ht="42">
      <c r="A14" s="64">
        <v>6</v>
      </c>
      <c r="B14" s="43" t="s">
        <v>85</v>
      </c>
      <c r="C14" s="60">
        <v>25000</v>
      </c>
      <c r="D14" s="65"/>
      <c r="E14" s="65"/>
      <c r="F14" s="66"/>
      <c r="G14" s="66"/>
      <c r="H14" s="66"/>
      <c r="I14" s="64"/>
      <c r="J14" s="64"/>
    </row>
    <row r="15" spans="1:16" ht="21.75" thickBot="1">
      <c r="A15" s="22"/>
      <c r="B15" s="22"/>
      <c r="C15" s="32">
        <f>SUM(C7:C14)</f>
        <v>158004</v>
      </c>
      <c r="D15" s="32"/>
      <c r="E15" s="32"/>
      <c r="F15" s="33">
        <f>SUM(F7:F14)</f>
        <v>0</v>
      </c>
      <c r="G15" s="34"/>
      <c r="H15" s="35"/>
    </row>
    <row r="16" spans="1:16" ht="21.75" thickTop="1">
      <c r="F16" s="24"/>
      <c r="G16" s="24"/>
    </row>
    <row r="17" spans="6:8">
      <c r="F17" s="25"/>
      <c r="G17" s="25"/>
      <c r="H17" s="26"/>
    </row>
  </sheetData>
  <mergeCells count="12">
    <mergeCell ref="I5:I6"/>
    <mergeCell ref="J5:J6"/>
    <mergeCell ref="A1:J1"/>
    <mergeCell ref="A2:J2"/>
    <mergeCell ref="A3:J3"/>
    <mergeCell ref="A5:A6"/>
    <mergeCell ref="B5:B6"/>
    <mergeCell ref="C5:C6"/>
    <mergeCell ref="D5:E5"/>
    <mergeCell ref="F5:F6"/>
    <mergeCell ref="G5:G6"/>
    <mergeCell ref="H5:H6"/>
  </mergeCells>
  <pageMargins left="0.39370078740157483" right="0.19685039370078741" top="0.39370078740157483" bottom="0.19685039370078741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workbookViewId="0">
      <selection activeCell="A3" sqref="A3:J3"/>
    </sheetView>
  </sheetViews>
  <sheetFormatPr defaultColWidth="9" defaultRowHeight="21"/>
  <cols>
    <col min="1" max="1" width="5.42578125" style="3" customWidth="1"/>
    <col min="2" max="2" width="42.140625" style="3" bestFit="1" customWidth="1"/>
    <col min="3" max="3" width="16.28515625" style="23" customWidth="1"/>
    <col min="4" max="4" width="7.42578125" style="23" bestFit="1" customWidth="1"/>
    <col min="5" max="5" width="7.28515625" style="23" customWidth="1"/>
    <col min="6" max="7" width="12.28515625" style="23" customWidth="1"/>
    <col min="8" max="8" width="25" style="23" customWidth="1"/>
    <col min="9" max="9" width="16" style="3" customWidth="1"/>
    <col min="10" max="10" width="11.85546875" style="3" customWidth="1"/>
    <col min="11" max="16384" width="9" style="3"/>
  </cols>
  <sheetData>
    <row r="1" spans="1:16">
      <c r="A1" s="1" t="s">
        <v>107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</row>
    <row r="2" spans="1:16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2"/>
      <c r="P2" s="2"/>
    </row>
    <row r="3" spans="1:16">
      <c r="A3" s="1" t="s">
        <v>86</v>
      </c>
      <c r="B3" s="1"/>
      <c r="C3" s="1"/>
      <c r="D3" s="1"/>
      <c r="E3" s="1"/>
      <c r="F3" s="1"/>
      <c r="G3" s="1"/>
      <c r="H3" s="1"/>
      <c r="I3" s="1"/>
      <c r="J3" s="1"/>
      <c r="K3" s="2"/>
      <c r="L3" s="2"/>
      <c r="M3" s="2"/>
      <c r="N3" s="2"/>
      <c r="O3" s="2"/>
      <c r="P3" s="2"/>
    </row>
    <row r="4" spans="1:16">
      <c r="A4" s="2"/>
      <c r="B4" s="2"/>
      <c r="C4" s="4"/>
      <c r="D4" s="4"/>
      <c r="E4" s="4"/>
      <c r="F4" s="4"/>
      <c r="G4" s="4"/>
      <c r="H4" s="4"/>
      <c r="I4" s="2"/>
      <c r="J4" s="2"/>
      <c r="K4" s="2"/>
      <c r="L4" s="2"/>
      <c r="M4" s="2"/>
      <c r="N4" s="2"/>
      <c r="O4" s="2"/>
      <c r="P4" s="2"/>
    </row>
    <row r="5" spans="1:16" ht="50.25" customHeight="1">
      <c r="A5" s="5" t="s">
        <v>2</v>
      </c>
      <c r="B5" s="5" t="s">
        <v>3</v>
      </c>
      <c r="C5" s="6" t="s">
        <v>4</v>
      </c>
      <c r="D5" s="7" t="s">
        <v>5</v>
      </c>
      <c r="E5" s="8"/>
      <c r="F5" s="6" t="s">
        <v>6</v>
      </c>
      <c r="G5" s="6" t="s">
        <v>7</v>
      </c>
      <c r="H5" s="6" t="s">
        <v>8</v>
      </c>
      <c r="I5" s="5" t="s">
        <v>9</v>
      </c>
      <c r="J5" s="5" t="s">
        <v>10</v>
      </c>
    </row>
    <row r="6" spans="1:16" ht="50.25" customHeight="1">
      <c r="A6" s="9"/>
      <c r="B6" s="9"/>
      <c r="C6" s="10"/>
      <c r="D6" s="11" t="s">
        <v>11</v>
      </c>
      <c r="E6" s="11" t="s">
        <v>12</v>
      </c>
      <c r="F6" s="10"/>
      <c r="G6" s="10"/>
      <c r="H6" s="10"/>
      <c r="I6" s="9"/>
      <c r="J6" s="9"/>
    </row>
    <row r="7" spans="1:16" ht="42">
      <c r="A7" s="50">
        <v>1</v>
      </c>
      <c r="B7" s="38" t="s">
        <v>87</v>
      </c>
      <c r="C7" s="61">
        <v>60000</v>
      </c>
      <c r="D7" s="51"/>
      <c r="E7" s="51"/>
      <c r="F7" s="52"/>
      <c r="G7" s="52"/>
      <c r="H7" s="52"/>
      <c r="I7" s="50"/>
      <c r="J7" s="50"/>
    </row>
    <row r="8" spans="1:16">
      <c r="A8" s="53">
        <v>2</v>
      </c>
      <c r="B8" s="42" t="s">
        <v>88</v>
      </c>
      <c r="C8" s="59">
        <v>6100</v>
      </c>
      <c r="D8" s="54"/>
      <c r="E8" s="54"/>
      <c r="F8" s="55"/>
      <c r="G8" s="55"/>
      <c r="H8" s="55"/>
      <c r="I8" s="53"/>
      <c r="J8" s="53"/>
    </row>
    <row r="9" spans="1:16" ht="105">
      <c r="A9" s="53"/>
      <c r="B9" s="56" t="s">
        <v>89</v>
      </c>
      <c r="C9" s="59"/>
      <c r="D9" s="54"/>
      <c r="E9" s="54"/>
      <c r="F9" s="55"/>
      <c r="G9" s="55"/>
      <c r="H9" s="55"/>
      <c r="I9" s="53"/>
      <c r="J9" s="53"/>
    </row>
    <row r="10" spans="1:16">
      <c r="A10" s="53">
        <v>3</v>
      </c>
      <c r="B10" s="42" t="s">
        <v>90</v>
      </c>
      <c r="C10" s="59">
        <v>30000</v>
      </c>
      <c r="D10" s="54"/>
      <c r="E10" s="54"/>
      <c r="F10" s="55"/>
      <c r="G10" s="55"/>
      <c r="H10" s="55"/>
      <c r="I10" s="53"/>
      <c r="J10" s="53"/>
    </row>
    <row r="11" spans="1:16" ht="63">
      <c r="A11" s="53"/>
      <c r="B11" s="56" t="s">
        <v>91</v>
      </c>
      <c r="C11" s="59"/>
      <c r="D11" s="54"/>
      <c r="E11" s="54"/>
      <c r="F11" s="55"/>
      <c r="G11" s="55"/>
      <c r="H11" s="55"/>
      <c r="I11" s="53"/>
      <c r="J11" s="53"/>
    </row>
    <row r="12" spans="1:16" ht="42">
      <c r="A12" s="53">
        <v>4</v>
      </c>
      <c r="B12" s="42" t="s">
        <v>92</v>
      </c>
      <c r="C12" s="59">
        <v>2000</v>
      </c>
      <c r="D12" s="54"/>
      <c r="E12" s="54"/>
      <c r="F12" s="55"/>
      <c r="G12" s="55"/>
      <c r="H12" s="55"/>
      <c r="I12" s="53"/>
      <c r="J12" s="53"/>
    </row>
    <row r="13" spans="1:16" ht="42">
      <c r="A13" s="53">
        <v>5</v>
      </c>
      <c r="B13" s="42" t="s">
        <v>93</v>
      </c>
      <c r="C13" s="59">
        <v>2722</v>
      </c>
      <c r="D13" s="54"/>
      <c r="E13" s="54"/>
      <c r="F13" s="55"/>
      <c r="G13" s="55"/>
      <c r="H13" s="55"/>
      <c r="I13" s="53"/>
      <c r="J13" s="53"/>
    </row>
    <row r="14" spans="1:16" ht="67.5" customHeight="1">
      <c r="A14" s="53"/>
      <c r="B14" s="56" t="s">
        <v>94</v>
      </c>
      <c r="C14" s="59"/>
      <c r="D14" s="54"/>
      <c r="E14" s="54"/>
      <c r="F14" s="55"/>
      <c r="G14" s="55"/>
      <c r="H14" s="55"/>
      <c r="I14" s="53"/>
      <c r="J14" s="53"/>
    </row>
    <row r="15" spans="1:16" ht="42">
      <c r="A15" s="53">
        <v>6</v>
      </c>
      <c r="B15" s="42" t="s">
        <v>95</v>
      </c>
      <c r="C15" s="59">
        <v>10000</v>
      </c>
      <c r="D15" s="54"/>
      <c r="E15" s="54"/>
      <c r="F15" s="55"/>
      <c r="G15" s="55"/>
      <c r="H15" s="55"/>
      <c r="I15" s="53"/>
      <c r="J15" s="53"/>
    </row>
    <row r="16" spans="1:16" ht="104.25" customHeight="1">
      <c r="A16" s="64"/>
      <c r="B16" s="74" t="s">
        <v>96</v>
      </c>
      <c r="C16" s="60"/>
      <c r="D16" s="65"/>
      <c r="E16" s="65"/>
      <c r="F16" s="66"/>
      <c r="G16" s="66"/>
      <c r="H16" s="66"/>
      <c r="I16" s="64"/>
      <c r="J16" s="64"/>
    </row>
    <row r="17" spans="1:8" ht="21.75" thickBot="1">
      <c r="A17" s="22"/>
      <c r="B17" s="22"/>
      <c r="C17" s="32">
        <f>SUM(C7:C16)</f>
        <v>110822</v>
      </c>
      <c r="D17" s="32"/>
      <c r="E17" s="32"/>
      <c r="F17" s="33">
        <f>SUM(F7:F16)</f>
        <v>0</v>
      </c>
      <c r="G17" s="34"/>
      <c r="H17" s="35"/>
    </row>
    <row r="18" spans="1:8" ht="21.75" thickTop="1">
      <c r="F18" s="24"/>
      <c r="G18" s="24"/>
    </row>
    <row r="19" spans="1:8">
      <c r="F19" s="25"/>
      <c r="G19" s="25"/>
      <c r="H19" s="26"/>
    </row>
  </sheetData>
  <mergeCells count="12">
    <mergeCell ref="I5:I6"/>
    <mergeCell ref="J5:J6"/>
    <mergeCell ref="A1:J1"/>
    <mergeCell ref="A2:J2"/>
    <mergeCell ref="A3:J3"/>
    <mergeCell ref="A5:A6"/>
    <mergeCell ref="B5:B6"/>
    <mergeCell ref="C5:C6"/>
    <mergeCell ref="D5:E5"/>
    <mergeCell ref="F5:F6"/>
    <mergeCell ref="G5:G6"/>
    <mergeCell ref="H5:H6"/>
  </mergeCells>
  <pageMargins left="0.39370078740157483" right="0.19685039370078741" top="0.39370078740157483" bottom="0.19685039370078741" header="0.31496062992125984" footer="0.31496062992125984"/>
  <pageSetup paperSize="9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workbookViewId="0">
      <selection sqref="A1:J1"/>
    </sheetView>
  </sheetViews>
  <sheetFormatPr defaultColWidth="9" defaultRowHeight="21"/>
  <cols>
    <col min="1" max="1" width="5.42578125" style="3" customWidth="1"/>
    <col min="2" max="2" width="42.140625" style="3" bestFit="1" customWidth="1"/>
    <col min="3" max="3" width="16.28515625" style="23" customWidth="1"/>
    <col min="4" max="4" width="7.42578125" style="23" bestFit="1" customWidth="1"/>
    <col min="5" max="5" width="7.28515625" style="23" customWidth="1"/>
    <col min="6" max="7" width="12.28515625" style="23" customWidth="1"/>
    <col min="8" max="8" width="25" style="23" customWidth="1"/>
    <col min="9" max="9" width="16" style="3" customWidth="1"/>
    <col min="10" max="10" width="11.85546875" style="3" customWidth="1"/>
    <col min="11" max="16384" width="9" style="3"/>
  </cols>
  <sheetData>
    <row r="1" spans="1:16">
      <c r="A1" s="1" t="s">
        <v>107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</row>
    <row r="2" spans="1:16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2"/>
      <c r="P2" s="2"/>
    </row>
    <row r="3" spans="1:16">
      <c r="A3" s="1" t="s">
        <v>97</v>
      </c>
      <c r="B3" s="1"/>
      <c r="C3" s="1"/>
      <c r="D3" s="1"/>
      <c r="E3" s="1"/>
      <c r="F3" s="1"/>
      <c r="G3" s="1"/>
      <c r="H3" s="1"/>
      <c r="I3" s="1"/>
      <c r="J3" s="1"/>
      <c r="K3" s="2"/>
      <c r="L3" s="2"/>
      <c r="M3" s="2"/>
      <c r="N3" s="2"/>
      <c r="O3" s="2"/>
      <c r="P3" s="2"/>
    </row>
    <row r="4" spans="1:16">
      <c r="A4" s="2"/>
      <c r="B4" s="2"/>
      <c r="C4" s="4"/>
      <c r="D4" s="4"/>
      <c r="E4" s="4"/>
      <c r="F4" s="4"/>
      <c r="G4" s="4"/>
      <c r="H4" s="4"/>
      <c r="I4" s="2"/>
      <c r="J4" s="2"/>
      <c r="K4" s="2"/>
      <c r="L4" s="2"/>
      <c r="M4" s="2"/>
      <c r="N4" s="2"/>
      <c r="O4" s="2"/>
      <c r="P4" s="2"/>
    </row>
    <row r="5" spans="1:16" ht="50.25" customHeight="1">
      <c r="A5" s="5" t="s">
        <v>2</v>
      </c>
      <c r="B5" s="5" t="s">
        <v>3</v>
      </c>
      <c r="C5" s="6" t="s">
        <v>4</v>
      </c>
      <c r="D5" s="7" t="s">
        <v>5</v>
      </c>
      <c r="E5" s="8"/>
      <c r="F5" s="6" t="s">
        <v>6</v>
      </c>
      <c r="G5" s="6" t="s">
        <v>7</v>
      </c>
      <c r="H5" s="6" t="s">
        <v>8</v>
      </c>
      <c r="I5" s="5" t="s">
        <v>9</v>
      </c>
      <c r="J5" s="5" t="s">
        <v>10</v>
      </c>
    </row>
    <row r="6" spans="1:16" ht="50.25" customHeight="1">
      <c r="A6" s="9"/>
      <c r="B6" s="9"/>
      <c r="C6" s="10"/>
      <c r="D6" s="11" t="s">
        <v>11</v>
      </c>
      <c r="E6" s="11" t="s">
        <v>12</v>
      </c>
      <c r="F6" s="10"/>
      <c r="G6" s="10"/>
      <c r="H6" s="10"/>
      <c r="I6" s="9"/>
      <c r="J6" s="9"/>
    </row>
    <row r="7" spans="1:16">
      <c r="A7" s="50">
        <v>1</v>
      </c>
      <c r="B7" s="38" t="s">
        <v>98</v>
      </c>
      <c r="C7" s="61">
        <v>29697</v>
      </c>
      <c r="D7" s="51"/>
      <c r="E7" s="51"/>
      <c r="F7" s="52"/>
      <c r="G7" s="52"/>
      <c r="H7" s="52"/>
      <c r="I7" s="50"/>
      <c r="J7" s="50"/>
    </row>
    <row r="8" spans="1:16" ht="42">
      <c r="A8" s="53">
        <v>2</v>
      </c>
      <c r="B8" s="42" t="s">
        <v>99</v>
      </c>
      <c r="C8" s="59"/>
      <c r="D8" s="54"/>
      <c r="E8" s="54"/>
      <c r="F8" s="55"/>
      <c r="G8" s="55"/>
      <c r="H8" s="55"/>
      <c r="I8" s="53"/>
      <c r="J8" s="53"/>
    </row>
    <row r="9" spans="1:16">
      <c r="A9" s="53">
        <v>3</v>
      </c>
      <c r="B9" s="42" t="s">
        <v>100</v>
      </c>
      <c r="C9" s="59">
        <v>20000</v>
      </c>
      <c r="D9" s="54"/>
      <c r="E9" s="54"/>
      <c r="F9" s="55"/>
      <c r="G9" s="55"/>
      <c r="H9" s="55"/>
      <c r="I9" s="53"/>
      <c r="J9" s="53"/>
    </row>
    <row r="10" spans="1:16">
      <c r="A10" s="53">
        <v>4</v>
      </c>
      <c r="B10" s="42" t="s">
        <v>101</v>
      </c>
      <c r="C10" s="59">
        <v>42000</v>
      </c>
      <c r="D10" s="54"/>
      <c r="E10" s="54"/>
      <c r="F10" s="55"/>
      <c r="G10" s="55"/>
      <c r="H10" s="55"/>
      <c r="I10" s="53"/>
      <c r="J10" s="53"/>
    </row>
    <row r="11" spans="1:16" ht="42">
      <c r="A11" s="53">
        <v>5</v>
      </c>
      <c r="B11" s="42" t="s">
        <v>102</v>
      </c>
      <c r="C11" s="59"/>
      <c r="D11" s="54"/>
      <c r="E11" s="54"/>
      <c r="F11" s="55"/>
      <c r="G11" s="55"/>
      <c r="H11" s="55"/>
      <c r="I11" s="53"/>
      <c r="J11" s="53"/>
    </row>
    <row r="12" spans="1:16">
      <c r="A12" s="53">
        <v>6</v>
      </c>
      <c r="B12" s="42" t="s">
        <v>103</v>
      </c>
      <c r="C12" s="59">
        <v>200000</v>
      </c>
      <c r="D12" s="54"/>
      <c r="E12" s="54"/>
      <c r="F12" s="55"/>
      <c r="G12" s="55"/>
      <c r="H12" s="55"/>
      <c r="I12" s="53"/>
      <c r="J12" s="53"/>
    </row>
    <row r="13" spans="1:16">
      <c r="A13" s="53">
        <v>7</v>
      </c>
      <c r="B13" s="42" t="s">
        <v>104</v>
      </c>
      <c r="C13" s="59">
        <v>28000</v>
      </c>
      <c r="D13" s="54"/>
      <c r="E13" s="54"/>
      <c r="F13" s="55"/>
      <c r="G13" s="55"/>
      <c r="H13" s="55"/>
      <c r="I13" s="53"/>
      <c r="J13" s="53"/>
    </row>
    <row r="14" spans="1:16" ht="67.5" customHeight="1">
      <c r="A14" s="53">
        <v>8</v>
      </c>
      <c r="B14" s="42" t="s">
        <v>105</v>
      </c>
      <c r="C14" s="59">
        <v>200000</v>
      </c>
      <c r="D14" s="54"/>
      <c r="E14" s="54"/>
      <c r="F14" s="55"/>
      <c r="G14" s="55"/>
      <c r="H14" s="55"/>
      <c r="I14" s="53"/>
      <c r="J14" s="53"/>
    </row>
    <row r="15" spans="1:16" ht="84">
      <c r="A15" s="64">
        <v>9</v>
      </c>
      <c r="B15" s="43" t="s">
        <v>106</v>
      </c>
      <c r="C15" s="60">
        <v>70000</v>
      </c>
      <c r="D15" s="65"/>
      <c r="E15" s="65"/>
      <c r="F15" s="66"/>
      <c r="G15" s="66"/>
      <c r="H15" s="66"/>
      <c r="I15" s="64"/>
      <c r="J15" s="64"/>
    </row>
    <row r="16" spans="1:16" ht="21.75" thickBot="1">
      <c r="A16" s="22"/>
      <c r="B16" s="22"/>
      <c r="C16" s="32">
        <f>SUM(C7:C15)</f>
        <v>589697</v>
      </c>
      <c r="D16" s="32"/>
      <c r="E16" s="32"/>
      <c r="F16" s="33">
        <f>SUM(F7:F15)</f>
        <v>0</v>
      </c>
      <c r="G16" s="34"/>
      <c r="H16" s="35"/>
    </row>
    <row r="17" spans="6:8" ht="21.75" thickTop="1">
      <c r="F17" s="24"/>
      <c r="G17" s="24"/>
    </row>
    <row r="18" spans="6:8">
      <c r="F18" s="25"/>
      <c r="G18" s="25"/>
      <c r="H18" s="26"/>
    </row>
  </sheetData>
  <mergeCells count="12">
    <mergeCell ref="I5:I6"/>
    <mergeCell ref="J5:J6"/>
    <mergeCell ref="A1:J1"/>
    <mergeCell ref="A2:J2"/>
    <mergeCell ref="A3:J3"/>
    <mergeCell ref="A5:A6"/>
    <mergeCell ref="B5:B6"/>
    <mergeCell ref="C5:C6"/>
    <mergeCell ref="D5:E5"/>
    <mergeCell ref="F5:F6"/>
    <mergeCell ref="G5:G6"/>
    <mergeCell ref="H5:H6"/>
  </mergeCells>
  <pageMargins left="0.39370078740157483" right="0.19685039370078741" top="0.39370078740157483" bottom="0.19685039370078741" header="0.31496062992125984" footer="0.31496062992125984"/>
  <pageSetup paperSize="9"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>
      <selection activeCell="F15" sqref="F15"/>
    </sheetView>
  </sheetViews>
  <sheetFormatPr defaultColWidth="9" defaultRowHeight="21"/>
  <cols>
    <col min="1" max="1" width="5.42578125" style="3" customWidth="1"/>
    <col min="2" max="2" width="42.140625" style="3" bestFit="1" customWidth="1"/>
    <col min="3" max="3" width="16.28515625" style="23" customWidth="1"/>
    <col min="4" max="4" width="7.42578125" style="23" bestFit="1" customWidth="1"/>
    <col min="5" max="5" width="7.28515625" style="23" customWidth="1"/>
    <col min="6" max="7" width="12.28515625" style="23" customWidth="1"/>
    <col min="8" max="8" width="25" style="23" customWidth="1"/>
    <col min="9" max="9" width="16" style="3" customWidth="1"/>
    <col min="10" max="10" width="11.85546875" style="3" customWidth="1"/>
    <col min="11" max="16384" width="9" style="3"/>
  </cols>
  <sheetData>
    <row r="1" spans="1:16">
      <c r="A1" s="1" t="s">
        <v>107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</row>
    <row r="2" spans="1:16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2"/>
      <c r="P2" s="2"/>
    </row>
    <row r="3" spans="1:16">
      <c r="A3" s="1" t="s">
        <v>112</v>
      </c>
      <c r="B3" s="1"/>
      <c r="C3" s="1"/>
      <c r="D3" s="1"/>
      <c r="E3" s="1"/>
      <c r="F3" s="1"/>
      <c r="G3" s="1"/>
      <c r="H3" s="1"/>
      <c r="I3" s="1"/>
      <c r="J3" s="1"/>
      <c r="K3" s="2"/>
      <c r="L3" s="2"/>
      <c r="M3" s="2"/>
      <c r="N3" s="2"/>
      <c r="O3" s="2"/>
      <c r="P3" s="2"/>
    </row>
    <row r="4" spans="1:16">
      <c r="A4" s="2"/>
      <c r="B4" s="2"/>
      <c r="C4" s="4"/>
      <c r="D4" s="4"/>
      <c r="E4" s="4"/>
      <c r="F4" s="4"/>
      <c r="G4" s="4"/>
      <c r="H4" s="4"/>
      <c r="I4" s="2"/>
      <c r="J4" s="2"/>
      <c r="K4" s="2"/>
      <c r="L4" s="2"/>
      <c r="M4" s="2"/>
      <c r="N4" s="2"/>
      <c r="O4" s="2"/>
      <c r="P4" s="2"/>
    </row>
    <row r="5" spans="1:16" ht="50.25" customHeight="1">
      <c r="A5" s="5" t="s">
        <v>2</v>
      </c>
      <c r="B5" s="5" t="s">
        <v>3</v>
      </c>
      <c r="C5" s="6" t="s">
        <v>4</v>
      </c>
      <c r="D5" s="7" t="s">
        <v>5</v>
      </c>
      <c r="E5" s="8"/>
      <c r="F5" s="6" t="s">
        <v>6</v>
      </c>
      <c r="G5" s="6" t="s">
        <v>7</v>
      </c>
      <c r="H5" s="6" t="s">
        <v>8</v>
      </c>
      <c r="I5" s="5" t="s">
        <v>9</v>
      </c>
      <c r="J5" s="5" t="s">
        <v>10</v>
      </c>
    </row>
    <row r="6" spans="1:16" ht="50.25" customHeight="1">
      <c r="A6" s="9"/>
      <c r="B6" s="9"/>
      <c r="C6" s="10"/>
      <c r="D6" s="11" t="s">
        <v>11</v>
      </c>
      <c r="E6" s="11" t="s">
        <v>12</v>
      </c>
      <c r="F6" s="10"/>
      <c r="G6" s="10"/>
      <c r="H6" s="10"/>
      <c r="I6" s="9"/>
      <c r="J6" s="9"/>
    </row>
    <row r="7" spans="1:16" ht="42">
      <c r="A7" s="50">
        <v>1</v>
      </c>
      <c r="B7" s="38" t="s">
        <v>108</v>
      </c>
      <c r="C7" s="61">
        <v>200000</v>
      </c>
      <c r="D7" s="51"/>
      <c r="E7" s="51"/>
      <c r="F7" s="52"/>
      <c r="G7" s="52"/>
      <c r="H7" s="52"/>
      <c r="I7" s="50"/>
      <c r="J7" s="50"/>
    </row>
    <row r="8" spans="1:16">
      <c r="A8" s="53">
        <v>2</v>
      </c>
      <c r="B8" s="42" t="s">
        <v>109</v>
      </c>
      <c r="C8" s="59">
        <v>46833</v>
      </c>
      <c r="D8" s="54"/>
      <c r="E8" s="54"/>
      <c r="F8" s="55"/>
      <c r="G8" s="55"/>
      <c r="H8" s="55"/>
      <c r="I8" s="53"/>
      <c r="J8" s="53"/>
    </row>
    <row r="9" spans="1:16" ht="42">
      <c r="A9" s="53">
        <v>3</v>
      </c>
      <c r="B9" s="42" t="s">
        <v>110</v>
      </c>
      <c r="C9" s="59">
        <v>80409</v>
      </c>
      <c r="D9" s="54"/>
      <c r="E9" s="54"/>
      <c r="F9" s="55"/>
      <c r="G9" s="55"/>
      <c r="H9" s="55"/>
      <c r="I9" s="53"/>
      <c r="J9" s="53"/>
    </row>
    <row r="10" spans="1:16" ht="42">
      <c r="A10" s="64">
        <v>4</v>
      </c>
      <c r="B10" s="43" t="s">
        <v>111</v>
      </c>
      <c r="C10" s="60">
        <v>50000</v>
      </c>
      <c r="D10" s="65"/>
      <c r="E10" s="65"/>
      <c r="F10" s="66"/>
      <c r="G10" s="66"/>
      <c r="H10" s="66"/>
      <c r="I10" s="64"/>
      <c r="J10" s="64"/>
    </row>
    <row r="11" spans="1:16" ht="21.75" thickBot="1">
      <c r="A11" s="22"/>
      <c r="B11" s="22"/>
      <c r="C11" s="32">
        <f>SUM(C7:C10)</f>
        <v>377242</v>
      </c>
      <c r="D11" s="32"/>
      <c r="E11" s="32"/>
      <c r="F11" s="33">
        <f>SUM(F7:F10)</f>
        <v>0</v>
      </c>
      <c r="G11" s="34"/>
      <c r="H11" s="35"/>
    </row>
    <row r="12" spans="1:16" ht="21.75" thickTop="1">
      <c r="F12" s="24"/>
      <c r="G12" s="24"/>
    </row>
    <row r="13" spans="1:16">
      <c r="F13" s="25"/>
      <c r="G13" s="25"/>
      <c r="H13" s="26"/>
    </row>
  </sheetData>
  <mergeCells count="12">
    <mergeCell ref="I5:I6"/>
    <mergeCell ref="J5:J6"/>
    <mergeCell ref="A1:J1"/>
    <mergeCell ref="A2:J2"/>
    <mergeCell ref="A3:J3"/>
    <mergeCell ref="A5:A6"/>
    <mergeCell ref="B5:B6"/>
    <mergeCell ref="C5:C6"/>
    <mergeCell ref="D5:E5"/>
    <mergeCell ref="F5:F6"/>
    <mergeCell ref="G5:G6"/>
    <mergeCell ref="H5:H6"/>
  </mergeCells>
  <pageMargins left="0.39370078740157483" right="0.19685039370078741" top="0.39370078740157483" bottom="0.19685039370078741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L6" sqref="L6"/>
    </sheetView>
  </sheetViews>
  <sheetFormatPr defaultColWidth="9" defaultRowHeight="21"/>
  <cols>
    <col min="1" max="1" width="5.42578125" style="3" customWidth="1"/>
    <col min="2" max="2" width="42.140625" style="3" bestFit="1" customWidth="1"/>
    <col min="3" max="3" width="16.28515625" style="23" customWidth="1"/>
    <col min="4" max="4" width="7.42578125" style="23" bestFit="1" customWidth="1"/>
    <col min="5" max="5" width="7.28515625" style="23" customWidth="1"/>
    <col min="6" max="7" width="12.28515625" style="23" customWidth="1"/>
    <col min="8" max="8" width="25" style="23" customWidth="1"/>
    <col min="9" max="9" width="16" style="3" customWidth="1"/>
    <col min="10" max="10" width="11.85546875" style="3" customWidth="1"/>
    <col min="11" max="16384" width="9" style="3"/>
  </cols>
  <sheetData>
    <row r="1" spans="1:16">
      <c r="A1" s="1" t="s">
        <v>107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</row>
    <row r="2" spans="1:16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2"/>
      <c r="P2" s="2"/>
    </row>
    <row r="3" spans="1:16">
      <c r="A3" s="1" t="s">
        <v>128</v>
      </c>
      <c r="B3" s="1"/>
      <c r="C3" s="1"/>
      <c r="D3" s="1"/>
      <c r="E3" s="1"/>
      <c r="F3" s="1"/>
      <c r="G3" s="1"/>
      <c r="H3" s="1"/>
      <c r="I3" s="1"/>
      <c r="J3" s="1"/>
      <c r="K3" s="2"/>
      <c r="L3" s="2"/>
      <c r="M3" s="2"/>
      <c r="N3" s="2"/>
      <c r="O3" s="2"/>
      <c r="P3" s="2"/>
    </row>
    <row r="4" spans="1:16">
      <c r="A4" s="2"/>
      <c r="B4" s="2"/>
      <c r="C4" s="4"/>
      <c r="D4" s="4"/>
      <c r="E4" s="4"/>
      <c r="F4" s="4"/>
      <c r="G4" s="4"/>
      <c r="H4" s="4"/>
      <c r="I4" s="2"/>
      <c r="J4" s="2"/>
      <c r="K4" s="2"/>
      <c r="L4" s="2"/>
      <c r="M4" s="2"/>
      <c r="N4" s="2"/>
      <c r="O4" s="2"/>
      <c r="P4" s="2"/>
    </row>
    <row r="5" spans="1:16" ht="50.25" customHeight="1">
      <c r="A5" s="5" t="s">
        <v>2</v>
      </c>
      <c r="B5" s="5" t="s">
        <v>3</v>
      </c>
      <c r="C5" s="6" t="s">
        <v>4</v>
      </c>
      <c r="D5" s="7" t="s">
        <v>5</v>
      </c>
      <c r="E5" s="8"/>
      <c r="F5" s="6" t="s">
        <v>6</v>
      </c>
      <c r="G5" s="6" t="s">
        <v>7</v>
      </c>
      <c r="H5" s="6" t="s">
        <v>8</v>
      </c>
      <c r="I5" s="5" t="s">
        <v>9</v>
      </c>
      <c r="J5" s="5" t="s">
        <v>10</v>
      </c>
    </row>
    <row r="6" spans="1:16" ht="50.25" customHeight="1">
      <c r="A6" s="9"/>
      <c r="B6" s="9"/>
      <c r="C6" s="10"/>
      <c r="D6" s="11" t="s">
        <v>11</v>
      </c>
      <c r="E6" s="11" t="s">
        <v>12</v>
      </c>
      <c r="F6" s="10"/>
      <c r="G6" s="10"/>
      <c r="H6" s="10"/>
      <c r="I6" s="9"/>
      <c r="J6" s="9"/>
    </row>
    <row r="7" spans="1:16" ht="24.75" customHeight="1">
      <c r="A7" s="50">
        <v>1</v>
      </c>
      <c r="B7" s="38" t="s">
        <v>113</v>
      </c>
      <c r="C7" s="61">
        <v>106000</v>
      </c>
      <c r="D7" s="51"/>
      <c r="E7" s="51"/>
      <c r="F7" s="52"/>
      <c r="G7" s="52"/>
      <c r="H7" s="52"/>
      <c r="I7" s="50"/>
      <c r="J7" s="50"/>
    </row>
    <row r="8" spans="1:16" ht="42">
      <c r="A8" s="53">
        <v>2</v>
      </c>
      <c r="B8" s="42" t="s">
        <v>114</v>
      </c>
      <c r="C8" s="59">
        <v>9000</v>
      </c>
      <c r="D8" s="54"/>
      <c r="E8" s="54"/>
      <c r="F8" s="55"/>
      <c r="G8" s="55"/>
      <c r="H8" s="55"/>
      <c r="I8" s="53"/>
      <c r="J8" s="53"/>
    </row>
    <row r="9" spans="1:16">
      <c r="A9" s="53">
        <v>3</v>
      </c>
      <c r="B9" s="42" t="s">
        <v>115</v>
      </c>
      <c r="C9" s="59">
        <v>22000</v>
      </c>
      <c r="D9" s="54"/>
      <c r="E9" s="54"/>
      <c r="F9" s="55"/>
      <c r="G9" s="55"/>
      <c r="H9" s="55"/>
      <c r="I9" s="53"/>
      <c r="J9" s="53"/>
    </row>
    <row r="10" spans="1:16" ht="42">
      <c r="A10" s="53">
        <v>4</v>
      </c>
      <c r="B10" s="42" t="s">
        <v>116</v>
      </c>
      <c r="C10" s="59">
        <v>14500</v>
      </c>
      <c r="D10" s="54"/>
      <c r="E10" s="54"/>
      <c r="F10" s="55"/>
      <c r="G10" s="55"/>
      <c r="H10" s="55"/>
      <c r="I10" s="53"/>
      <c r="J10" s="53"/>
    </row>
    <row r="11" spans="1:16" ht="42">
      <c r="A11" s="53">
        <v>5</v>
      </c>
      <c r="B11" s="42" t="s">
        <v>117</v>
      </c>
      <c r="C11" s="59">
        <v>75000</v>
      </c>
      <c r="D11" s="54"/>
      <c r="E11" s="54"/>
      <c r="F11" s="55"/>
      <c r="G11" s="55"/>
      <c r="H11" s="55"/>
      <c r="I11" s="53"/>
      <c r="J11" s="53"/>
    </row>
    <row r="12" spans="1:16" ht="42">
      <c r="A12" s="53">
        <v>6</v>
      </c>
      <c r="B12" s="42" t="s">
        <v>118</v>
      </c>
      <c r="C12" s="59">
        <v>70000</v>
      </c>
      <c r="D12" s="54"/>
      <c r="E12" s="54"/>
      <c r="F12" s="55"/>
      <c r="G12" s="55"/>
      <c r="H12" s="55"/>
      <c r="I12" s="53"/>
      <c r="J12" s="53"/>
    </row>
    <row r="13" spans="1:16">
      <c r="A13" s="53">
        <v>7</v>
      </c>
      <c r="B13" s="42" t="s">
        <v>119</v>
      </c>
      <c r="C13" s="59">
        <v>10000</v>
      </c>
      <c r="D13" s="54"/>
      <c r="E13" s="54"/>
      <c r="F13" s="55"/>
      <c r="G13" s="55"/>
      <c r="H13" s="55"/>
      <c r="I13" s="53"/>
      <c r="J13" s="53"/>
    </row>
    <row r="14" spans="1:16" ht="50.25" customHeight="1">
      <c r="A14" s="53">
        <v>8</v>
      </c>
      <c r="B14" s="42" t="s">
        <v>120</v>
      </c>
      <c r="C14" s="59">
        <v>10000</v>
      </c>
      <c r="D14" s="54"/>
      <c r="E14" s="54"/>
      <c r="F14" s="55"/>
      <c r="G14" s="55"/>
      <c r="H14" s="55"/>
      <c r="I14" s="53"/>
      <c r="J14" s="53"/>
    </row>
    <row r="15" spans="1:16">
      <c r="A15" s="53">
        <v>9</v>
      </c>
      <c r="B15" s="42" t="s">
        <v>121</v>
      </c>
      <c r="C15" s="59">
        <v>130000</v>
      </c>
      <c r="D15" s="54"/>
      <c r="E15" s="54"/>
      <c r="F15" s="55"/>
      <c r="G15" s="55"/>
      <c r="H15" s="55"/>
      <c r="I15" s="53"/>
      <c r="J15" s="53"/>
    </row>
    <row r="16" spans="1:16" ht="63">
      <c r="A16" s="53">
        <v>10</v>
      </c>
      <c r="B16" s="42" t="s">
        <v>122</v>
      </c>
      <c r="C16" s="59">
        <v>100000</v>
      </c>
      <c r="D16" s="54"/>
      <c r="E16" s="54"/>
      <c r="F16" s="55"/>
      <c r="G16" s="55"/>
      <c r="H16" s="55"/>
      <c r="I16" s="53"/>
      <c r="J16" s="53"/>
    </row>
    <row r="17" spans="1:10" ht="50.25" customHeight="1">
      <c r="A17" s="53">
        <v>11</v>
      </c>
      <c r="B17" s="42" t="s">
        <v>123</v>
      </c>
      <c r="C17" s="59">
        <v>60000</v>
      </c>
      <c r="D17" s="54"/>
      <c r="E17" s="54"/>
      <c r="F17" s="55"/>
      <c r="G17" s="55"/>
      <c r="H17" s="55"/>
      <c r="I17" s="53"/>
      <c r="J17" s="53"/>
    </row>
    <row r="18" spans="1:10">
      <c r="A18" s="53">
        <v>12</v>
      </c>
      <c r="B18" s="42" t="s">
        <v>124</v>
      </c>
      <c r="C18" s="59">
        <v>107980</v>
      </c>
      <c r="D18" s="54"/>
      <c r="E18" s="54"/>
      <c r="F18" s="55"/>
      <c r="G18" s="55"/>
      <c r="H18" s="55"/>
      <c r="I18" s="53"/>
      <c r="J18" s="53"/>
    </row>
    <row r="19" spans="1:10" ht="42">
      <c r="A19" s="53"/>
      <c r="B19" s="40" t="s">
        <v>125</v>
      </c>
      <c r="C19" s="75"/>
      <c r="D19" s="54"/>
      <c r="E19" s="54"/>
      <c r="F19" s="55"/>
      <c r="G19" s="55"/>
      <c r="H19" s="55"/>
      <c r="I19" s="53"/>
      <c r="J19" s="53"/>
    </row>
    <row r="20" spans="1:10" ht="42">
      <c r="A20" s="53">
        <v>13</v>
      </c>
      <c r="B20" s="42" t="s">
        <v>126</v>
      </c>
      <c r="C20" s="59">
        <v>10000</v>
      </c>
      <c r="D20" s="54"/>
      <c r="E20" s="54"/>
      <c r="F20" s="55"/>
      <c r="G20" s="55"/>
      <c r="H20" s="55"/>
      <c r="I20" s="53"/>
      <c r="J20" s="53"/>
    </row>
    <row r="21" spans="1:10">
      <c r="A21" s="64">
        <v>14</v>
      </c>
      <c r="B21" s="43" t="s">
        <v>127</v>
      </c>
      <c r="C21" s="60">
        <v>10000</v>
      </c>
      <c r="D21" s="65"/>
      <c r="E21" s="65"/>
      <c r="F21" s="66"/>
      <c r="G21" s="66"/>
      <c r="H21" s="66"/>
      <c r="I21" s="64"/>
      <c r="J21" s="64"/>
    </row>
    <row r="22" spans="1:10" ht="21.75" thickBot="1">
      <c r="A22" s="22"/>
      <c r="B22" s="22"/>
      <c r="C22" s="32">
        <f>SUM(C7:C21)</f>
        <v>734480</v>
      </c>
      <c r="D22" s="32"/>
      <c r="E22" s="32"/>
      <c r="F22" s="33">
        <f>SUM(F19:F21)</f>
        <v>0</v>
      </c>
      <c r="G22" s="34"/>
      <c r="H22" s="35"/>
    </row>
    <row r="23" spans="1:10" ht="21.75" thickTop="1">
      <c r="F23" s="24"/>
      <c r="G23" s="24"/>
    </row>
    <row r="24" spans="1:10">
      <c r="F24" s="25"/>
      <c r="G24" s="25"/>
      <c r="H24" s="26"/>
    </row>
  </sheetData>
  <mergeCells count="12">
    <mergeCell ref="I5:I6"/>
    <mergeCell ref="J5:J6"/>
    <mergeCell ref="A1:J1"/>
    <mergeCell ref="A2:J2"/>
    <mergeCell ref="A3:J3"/>
    <mergeCell ref="A5:A6"/>
    <mergeCell ref="B5:B6"/>
    <mergeCell ref="C5:C6"/>
    <mergeCell ref="D5:E5"/>
    <mergeCell ref="F5:F6"/>
    <mergeCell ref="G5:G6"/>
    <mergeCell ref="H5:H6"/>
  </mergeCells>
  <pageMargins left="0.39370078740157483" right="0.19685039370078741" top="0.39370078740157483" bottom="0.19685039370078741" header="0.31496062992125984" footer="0.31496062992125984"/>
  <pageSetup paperSize="9"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opLeftCell="A6" workbookViewId="0">
      <selection activeCell="K12" sqref="K12"/>
    </sheetView>
  </sheetViews>
  <sheetFormatPr defaultColWidth="9" defaultRowHeight="21"/>
  <cols>
    <col min="1" max="1" width="5.42578125" style="3" customWidth="1"/>
    <col min="2" max="2" width="42.140625" style="3" bestFit="1" customWidth="1"/>
    <col min="3" max="3" width="16.28515625" style="23" customWidth="1"/>
    <col min="4" max="4" width="7.42578125" style="23" bestFit="1" customWidth="1"/>
    <col min="5" max="5" width="7.28515625" style="23" customWidth="1"/>
    <col min="6" max="7" width="12.28515625" style="23" customWidth="1"/>
    <col min="8" max="8" width="25" style="23" customWidth="1"/>
    <col min="9" max="9" width="16" style="3" customWidth="1"/>
    <col min="10" max="10" width="11.85546875" style="3" customWidth="1"/>
    <col min="11" max="16384" width="9" style="3"/>
  </cols>
  <sheetData>
    <row r="1" spans="1:16">
      <c r="A1" s="1" t="s">
        <v>107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</row>
    <row r="2" spans="1:16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2"/>
      <c r="P2" s="2"/>
    </row>
    <row r="3" spans="1:16">
      <c r="A3" s="1" t="s">
        <v>129</v>
      </c>
      <c r="B3" s="1"/>
      <c r="C3" s="1"/>
      <c r="D3" s="1"/>
      <c r="E3" s="1"/>
      <c r="F3" s="1"/>
      <c r="G3" s="1"/>
      <c r="H3" s="1"/>
      <c r="I3" s="1"/>
      <c r="J3" s="1"/>
      <c r="K3" s="2"/>
      <c r="L3" s="2"/>
      <c r="M3" s="2"/>
      <c r="N3" s="2"/>
      <c r="O3" s="2"/>
      <c r="P3" s="2"/>
    </row>
    <row r="4" spans="1:16">
      <c r="A4" s="2"/>
      <c r="B4" s="2"/>
      <c r="C4" s="4"/>
      <c r="D4" s="4"/>
      <c r="E4" s="4"/>
      <c r="F4" s="4"/>
      <c r="G4" s="4"/>
      <c r="H4" s="4"/>
      <c r="I4" s="2"/>
      <c r="J4" s="2"/>
      <c r="K4" s="2"/>
      <c r="L4" s="2"/>
      <c r="M4" s="2"/>
      <c r="N4" s="2"/>
      <c r="O4" s="2"/>
      <c r="P4" s="2"/>
    </row>
    <row r="5" spans="1:16" ht="50.25" customHeight="1">
      <c r="A5" s="5" t="s">
        <v>2</v>
      </c>
      <c r="B5" s="5" t="s">
        <v>3</v>
      </c>
      <c r="C5" s="6" t="s">
        <v>4</v>
      </c>
      <c r="D5" s="7" t="s">
        <v>5</v>
      </c>
      <c r="E5" s="8"/>
      <c r="F5" s="6" t="s">
        <v>6</v>
      </c>
      <c r="G5" s="6" t="s">
        <v>7</v>
      </c>
      <c r="H5" s="6" t="s">
        <v>8</v>
      </c>
      <c r="I5" s="5" t="s">
        <v>9</v>
      </c>
      <c r="J5" s="5" t="s">
        <v>10</v>
      </c>
    </row>
    <row r="6" spans="1:16" ht="50.25" customHeight="1">
      <c r="A6" s="9"/>
      <c r="B6" s="9"/>
      <c r="C6" s="10"/>
      <c r="D6" s="11" t="s">
        <v>11</v>
      </c>
      <c r="E6" s="11" t="s">
        <v>12</v>
      </c>
      <c r="F6" s="10"/>
      <c r="G6" s="10"/>
      <c r="H6" s="10"/>
      <c r="I6" s="9"/>
      <c r="J6" s="9"/>
    </row>
    <row r="7" spans="1:16">
      <c r="A7" s="50">
        <v>1</v>
      </c>
      <c r="B7" s="38" t="s">
        <v>130</v>
      </c>
      <c r="C7" s="61">
        <v>100000</v>
      </c>
      <c r="D7" s="51"/>
      <c r="E7" s="51"/>
      <c r="F7" s="52"/>
      <c r="G7" s="52"/>
      <c r="H7" s="52"/>
      <c r="I7" s="50"/>
      <c r="J7" s="50"/>
    </row>
    <row r="8" spans="1:16" ht="84">
      <c r="A8" s="53"/>
      <c r="B8" s="67" t="s">
        <v>131</v>
      </c>
      <c r="C8" s="59"/>
      <c r="D8" s="54"/>
      <c r="E8" s="54"/>
      <c r="F8" s="55"/>
      <c r="G8" s="55"/>
      <c r="H8" s="55"/>
      <c r="I8" s="53"/>
      <c r="J8" s="53"/>
    </row>
    <row r="9" spans="1:16">
      <c r="A9" s="53">
        <v>2</v>
      </c>
      <c r="B9" s="42" t="s">
        <v>132</v>
      </c>
      <c r="C9" s="59">
        <v>120000</v>
      </c>
      <c r="D9" s="54"/>
      <c r="E9" s="54"/>
      <c r="F9" s="55"/>
      <c r="G9" s="55"/>
      <c r="H9" s="55"/>
      <c r="I9" s="53"/>
      <c r="J9" s="53"/>
    </row>
    <row r="10" spans="1:16" ht="42">
      <c r="A10" s="53">
        <v>3</v>
      </c>
      <c r="B10" s="42" t="s">
        <v>133</v>
      </c>
      <c r="C10" s="59">
        <v>120000</v>
      </c>
      <c r="D10" s="54"/>
      <c r="E10" s="54"/>
      <c r="F10" s="55"/>
      <c r="G10" s="55"/>
      <c r="H10" s="55"/>
      <c r="I10" s="53"/>
      <c r="J10" s="53"/>
    </row>
    <row r="11" spans="1:16" ht="42">
      <c r="A11" s="53">
        <v>4</v>
      </c>
      <c r="B11" s="42" t="s">
        <v>134</v>
      </c>
      <c r="C11" s="59">
        <v>208840</v>
      </c>
      <c r="D11" s="54"/>
      <c r="E11" s="54"/>
      <c r="F11" s="55"/>
      <c r="G11" s="55"/>
      <c r="H11" s="55"/>
      <c r="I11" s="53"/>
      <c r="J11" s="53"/>
    </row>
    <row r="12" spans="1:16" ht="147">
      <c r="A12" s="53"/>
      <c r="B12" s="40" t="s">
        <v>135</v>
      </c>
      <c r="C12" s="59"/>
      <c r="D12" s="54"/>
      <c r="E12" s="54"/>
      <c r="F12" s="55"/>
      <c r="G12" s="55"/>
      <c r="H12" s="55"/>
      <c r="I12" s="53"/>
      <c r="J12" s="53"/>
    </row>
    <row r="13" spans="1:16">
      <c r="A13" s="64">
        <v>5</v>
      </c>
      <c r="B13" s="43" t="s">
        <v>136</v>
      </c>
      <c r="C13" s="60">
        <v>20000</v>
      </c>
      <c r="D13" s="65"/>
      <c r="E13" s="65"/>
      <c r="F13" s="66"/>
      <c r="G13" s="66"/>
      <c r="H13" s="66"/>
      <c r="I13" s="64"/>
      <c r="J13" s="64"/>
    </row>
    <row r="14" spans="1:16" ht="21.75" thickBot="1">
      <c r="A14" s="22"/>
      <c r="B14" s="22"/>
      <c r="C14" s="32">
        <f>SUM(C7:C13)</f>
        <v>568840</v>
      </c>
      <c r="D14" s="32"/>
      <c r="E14" s="32"/>
      <c r="F14" s="33">
        <f>SUM(F7:F13)</f>
        <v>0</v>
      </c>
      <c r="G14" s="34"/>
      <c r="H14" s="35"/>
    </row>
    <row r="15" spans="1:16" ht="21.75" thickTop="1">
      <c r="F15" s="24"/>
      <c r="G15" s="24"/>
    </row>
    <row r="16" spans="1:16">
      <c r="F16" s="25"/>
      <c r="G16" s="25"/>
      <c r="H16" s="26"/>
    </row>
  </sheetData>
  <mergeCells count="12">
    <mergeCell ref="I5:I6"/>
    <mergeCell ref="J5:J6"/>
    <mergeCell ref="A1:J1"/>
    <mergeCell ref="A2:J2"/>
    <mergeCell ref="A3:J3"/>
    <mergeCell ref="A5:A6"/>
    <mergeCell ref="B5:B6"/>
    <mergeCell ref="C5:C6"/>
    <mergeCell ref="D5:E5"/>
    <mergeCell ref="F5:F6"/>
    <mergeCell ref="G5:G6"/>
    <mergeCell ref="H5:H6"/>
  </mergeCells>
  <pageMargins left="0.39370078740157483" right="0.19685039370078741" top="0.39370078740157483" bottom="0.19685039370078741" header="0.31496062992125984" footer="0.31496062992125984"/>
  <pageSetup paperSize="9" scale="9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workbookViewId="0">
      <selection activeCell="G14" sqref="G14"/>
    </sheetView>
  </sheetViews>
  <sheetFormatPr defaultColWidth="9" defaultRowHeight="21"/>
  <cols>
    <col min="1" max="1" width="5.42578125" style="3" customWidth="1"/>
    <col min="2" max="2" width="42.140625" style="3" bestFit="1" customWidth="1"/>
    <col min="3" max="3" width="16.28515625" style="23" customWidth="1"/>
    <col min="4" max="4" width="7.42578125" style="23" bestFit="1" customWidth="1"/>
    <col min="5" max="5" width="7.28515625" style="23" customWidth="1"/>
    <col min="6" max="7" width="12.28515625" style="23" customWidth="1"/>
    <col min="8" max="8" width="25" style="23" customWidth="1"/>
    <col min="9" max="9" width="16" style="3" customWidth="1"/>
    <col min="10" max="10" width="11.85546875" style="3" customWidth="1"/>
    <col min="11" max="16384" width="9" style="3"/>
  </cols>
  <sheetData>
    <row r="1" spans="1:16">
      <c r="A1" s="1" t="s">
        <v>107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</row>
    <row r="2" spans="1:16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2"/>
      <c r="P2" s="2"/>
    </row>
    <row r="3" spans="1:16">
      <c r="A3" s="1" t="s">
        <v>139</v>
      </c>
      <c r="B3" s="1"/>
      <c r="C3" s="1"/>
      <c r="D3" s="1"/>
      <c r="E3" s="1"/>
      <c r="F3" s="1"/>
      <c r="G3" s="1"/>
      <c r="H3" s="1"/>
      <c r="I3" s="1"/>
      <c r="J3" s="1"/>
      <c r="K3" s="2"/>
      <c r="L3" s="2"/>
      <c r="M3" s="2"/>
      <c r="N3" s="2"/>
      <c r="O3" s="2"/>
      <c r="P3" s="2"/>
    </row>
    <row r="4" spans="1:16">
      <c r="A4" s="2"/>
      <c r="B4" s="2"/>
      <c r="C4" s="4"/>
      <c r="D4" s="4"/>
      <c r="E4" s="4"/>
      <c r="F4" s="4"/>
      <c r="G4" s="4"/>
      <c r="H4" s="4"/>
      <c r="I4" s="2"/>
      <c r="J4" s="2"/>
      <c r="K4" s="2"/>
      <c r="L4" s="2"/>
      <c r="M4" s="2"/>
      <c r="N4" s="2"/>
      <c r="O4" s="2"/>
      <c r="P4" s="2"/>
    </row>
    <row r="5" spans="1:16" ht="50.25" customHeight="1">
      <c r="A5" s="5" t="s">
        <v>2</v>
      </c>
      <c r="B5" s="5" t="s">
        <v>3</v>
      </c>
      <c r="C5" s="6" t="s">
        <v>4</v>
      </c>
      <c r="D5" s="7" t="s">
        <v>5</v>
      </c>
      <c r="E5" s="8"/>
      <c r="F5" s="6" t="s">
        <v>6</v>
      </c>
      <c r="G5" s="6" t="s">
        <v>7</v>
      </c>
      <c r="H5" s="6" t="s">
        <v>8</v>
      </c>
      <c r="I5" s="5" t="s">
        <v>9</v>
      </c>
      <c r="J5" s="5" t="s">
        <v>10</v>
      </c>
    </row>
    <row r="6" spans="1:16" ht="50.25" customHeight="1">
      <c r="A6" s="9"/>
      <c r="B6" s="9"/>
      <c r="C6" s="10"/>
      <c r="D6" s="11" t="s">
        <v>11</v>
      </c>
      <c r="E6" s="11" t="s">
        <v>12</v>
      </c>
      <c r="F6" s="10"/>
      <c r="G6" s="10"/>
      <c r="H6" s="10"/>
      <c r="I6" s="9"/>
      <c r="J6" s="9"/>
    </row>
    <row r="7" spans="1:16">
      <c r="A7" s="50">
        <v>1</v>
      </c>
      <c r="B7" s="38" t="s">
        <v>25</v>
      </c>
      <c r="C7" s="61">
        <v>100000</v>
      </c>
      <c r="D7" s="51"/>
      <c r="E7" s="51"/>
      <c r="F7" s="52"/>
      <c r="G7" s="52"/>
      <c r="H7" s="52"/>
      <c r="I7" s="50"/>
      <c r="J7" s="50"/>
    </row>
    <row r="8" spans="1:16">
      <c r="A8" s="53"/>
      <c r="B8" s="40" t="s">
        <v>137</v>
      </c>
      <c r="C8" s="59"/>
      <c r="D8" s="54"/>
      <c r="E8" s="54"/>
      <c r="F8" s="55"/>
      <c r="G8" s="55"/>
      <c r="H8" s="55"/>
      <c r="I8" s="53"/>
      <c r="J8" s="53"/>
    </row>
    <row r="9" spans="1:16">
      <c r="A9" s="64">
        <v>2</v>
      </c>
      <c r="B9" s="43" t="s">
        <v>138</v>
      </c>
      <c r="C9" s="60">
        <v>402010</v>
      </c>
      <c r="D9" s="65"/>
      <c r="E9" s="65"/>
      <c r="F9" s="66"/>
      <c r="G9" s="66"/>
      <c r="H9" s="66"/>
      <c r="I9" s="64"/>
      <c r="J9" s="64"/>
    </row>
    <row r="10" spans="1:16" ht="21.75" thickBot="1">
      <c r="A10" s="22"/>
      <c r="B10" s="22"/>
      <c r="C10" s="32">
        <f>SUM(C7:C9)</f>
        <v>502010</v>
      </c>
      <c r="D10" s="32"/>
      <c r="E10" s="32"/>
      <c r="F10" s="33">
        <f>SUM(F7:F9)</f>
        <v>0</v>
      </c>
      <c r="G10" s="34"/>
      <c r="H10" s="35"/>
    </row>
    <row r="11" spans="1:16" ht="21.75" thickTop="1">
      <c r="F11" s="24"/>
      <c r="G11" s="24"/>
    </row>
    <row r="12" spans="1:16">
      <c r="F12" s="25"/>
      <c r="G12" s="25"/>
      <c r="H12" s="26"/>
    </row>
  </sheetData>
  <mergeCells count="12">
    <mergeCell ref="I5:I6"/>
    <mergeCell ref="J5:J6"/>
    <mergeCell ref="A1:J1"/>
    <mergeCell ref="A2:J2"/>
    <mergeCell ref="A3:J3"/>
    <mergeCell ref="A5:A6"/>
    <mergeCell ref="B5:B6"/>
    <mergeCell ref="C5:C6"/>
    <mergeCell ref="D5:E5"/>
    <mergeCell ref="F5:F6"/>
    <mergeCell ref="G5:G6"/>
    <mergeCell ref="H5:H6"/>
  </mergeCells>
  <pageMargins left="0.39370078740157483" right="0.19685039370078741" top="0.39370078740157483" bottom="0.19685039370078741" header="0.31496062992125984" footer="0.31496062992125984"/>
  <pageSetup paperSize="9" scale="9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opLeftCell="A11" workbookViewId="0">
      <selection activeCell="I15" sqref="I15"/>
    </sheetView>
  </sheetViews>
  <sheetFormatPr defaultColWidth="9" defaultRowHeight="21"/>
  <cols>
    <col min="1" max="1" width="5.42578125" style="3" customWidth="1"/>
    <col min="2" max="2" width="42.140625" style="3" bestFit="1" customWidth="1"/>
    <col min="3" max="3" width="16.28515625" style="23" customWidth="1"/>
    <col min="4" max="4" width="7.42578125" style="23" bestFit="1" customWidth="1"/>
    <col min="5" max="5" width="7.28515625" style="23" customWidth="1"/>
    <col min="6" max="7" width="12.28515625" style="23" customWidth="1"/>
    <col min="8" max="8" width="25" style="23" customWidth="1"/>
    <col min="9" max="9" width="16" style="3" customWidth="1"/>
    <col min="10" max="10" width="11.85546875" style="3" customWidth="1"/>
    <col min="11" max="16384" width="9" style="3"/>
  </cols>
  <sheetData>
    <row r="1" spans="1:16">
      <c r="A1" s="1" t="s">
        <v>107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</row>
    <row r="2" spans="1:16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2"/>
      <c r="P2" s="2"/>
    </row>
    <row r="3" spans="1:16">
      <c r="A3" s="1" t="s">
        <v>140</v>
      </c>
      <c r="B3" s="1"/>
      <c r="C3" s="1"/>
      <c r="D3" s="1"/>
      <c r="E3" s="1"/>
      <c r="F3" s="1"/>
      <c r="G3" s="1"/>
      <c r="H3" s="1"/>
      <c r="I3" s="1"/>
      <c r="J3" s="1"/>
      <c r="K3" s="2"/>
      <c r="L3" s="2"/>
      <c r="M3" s="2"/>
      <c r="N3" s="2"/>
      <c r="O3" s="2"/>
      <c r="P3" s="2"/>
    </row>
    <row r="4" spans="1:16">
      <c r="A4" s="2"/>
      <c r="B4" s="2"/>
      <c r="C4" s="4"/>
      <c r="D4" s="4"/>
      <c r="E4" s="4"/>
      <c r="F4" s="4"/>
      <c r="G4" s="4"/>
      <c r="H4" s="4"/>
      <c r="I4" s="2"/>
      <c r="J4" s="2"/>
      <c r="K4" s="2"/>
      <c r="L4" s="2"/>
      <c r="M4" s="2"/>
      <c r="N4" s="2"/>
      <c r="O4" s="2"/>
      <c r="P4" s="2"/>
    </row>
    <row r="5" spans="1:16" ht="50.25" customHeight="1">
      <c r="A5" s="5" t="s">
        <v>2</v>
      </c>
      <c r="B5" s="5" t="s">
        <v>3</v>
      </c>
      <c r="C5" s="6" t="s">
        <v>4</v>
      </c>
      <c r="D5" s="7" t="s">
        <v>5</v>
      </c>
      <c r="E5" s="8"/>
      <c r="F5" s="6" t="s">
        <v>6</v>
      </c>
      <c r="G5" s="6" t="s">
        <v>7</v>
      </c>
      <c r="H5" s="6" t="s">
        <v>8</v>
      </c>
      <c r="I5" s="5" t="s">
        <v>9</v>
      </c>
      <c r="J5" s="5" t="s">
        <v>10</v>
      </c>
    </row>
    <row r="6" spans="1:16" ht="50.25" customHeight="1">
      <c r="A6" s="9"/>
      <c r="B6" s="9"/>
      <c r="C6" s="10"/>
      <c r="D6" s="11" t="s">
        <v>11</v>
      </c>
      <c r="E6" s="11" t="s">
        <v>12</v>
      </c>
      <c r="F6" s="10"/>
      <c r="G6" s="10"/>
      <c r="H6" s="10"/>
      <c r="I6" s="9"/>
      <c r="J6" s="9"/>
    </row>
    <row r="7" spans="1:16" ht="42">
      <c r="A7" s="50">
        <v>1</v>
      </c>
      <c r="B7" s="38" t="s">
        <v>141</v>
      </c>
      <c r="C7" s="61">
        <v>30000</v>
      </c>
      <c r="D7" s="51"/>
      <c r="E7" s="51"/>
      <c r="F7" s="52"/>
      <c r="G7" s="52"/>
      <c r="H7" s="52"/>
      <c r="I7" s="50"/>
      <c r="J7" s="50"/>
    </row>
    <row r="8" spans="1:16">
      <c r="A8" s="53">
        <v>2</v>
      </c>
      <c r="B8" s="42" t="s">
        <v>142</v>
      </c>
      <c r="C8" s="59">
        <v>200000</v>
      </c>
      <c r="D8" s="54"/>
      <c r="E8" s="54"/>
      <c r="F8" s="55"/>
      <c r="G8" s="55"/>
      <c r="H8" s="55"/>
      <c r="I8" s="53"/>
      <c r="J8" s="53"/>
    </row>
    <row r="9" spans="1:16" ht="42">
      <c r="A9" s="53">
        <v>3</v>
      </c>
      <c r="B9" s="42" t="s">
        <v>143</v>
      </c>
      <c r="C9" s="59">
        <v>40000</v>
      </c>
      <c r="D9" s="54"/>
      <c r="E9" s="54"/>
      <c r="F9" s="55"/>
      <c r="G9" s="55"/>
      <c r="H9" s="55"/>
      <c r="I9" s="53"/>
      <c r="J9" s="53"/>
    </row>
    <row r="10" spans="1:16">
      <c r="A10" s="53">
        <v>4</v>
      </c>
      <c r="B10" s="42" t="s">
        <v>144</v>
      </c>
      <c r="C10" s="59">
        <v>20000</v>
      </c>
      <c r="D10" s="54"/>
      <c r="E10" s="54"/>
      <c r="F10" s="55"/>
      <c r="G10" s="55"/>
      <c r="H10" s="55"/>
      <c r="I10" s="53"/>
      <c r="J10" s="53"/>
    </row>
    <row r="11" spans="1:16">
      <c r="A11" s="53">
        <v>5</v>
      </c>
      <c r="B11" s="42" t="s">
        <v>145</v>
      </c>
      <c r="C11" s="59">
        <v>30000</v>
      </c>
      <c r="D11" s="54"/>
      <c r="E11" s="54"/>
      <c r="F11" s="55"/>
      <c r="G11" s="55"/>
      <c r="H11" s="55"/>
      <c r="I11" s="53"/>
      <c r="J11" s="53"/>
    </row>
    <row r="12" spans="1:16" ht="63">
      <c r="A12" s="53">
        <v>6</v>
      </c>
      <c r="B12" s="42" t="s">
        <v>146</v>
      </c>
      <c r="C12" s="59">
        <v>100000</v>
      </c>
      <c r="D12" s="54"/>
      <c r="E12" s="54"/>
      <c r="F12" s="55"/>
      <c r="G12" s="55"/>
      <c r="H12" s="55"/>
      <c r="I12" s="53"/>
      <c r="J12" s="53"/>
    </row>
    <row r="13" spans="1:16" ht="42">
      <c r="A13" s="64">
        <v>7</v>
      </c>
      <c r="B13" s="43" t="s">
        <v>147</v>
      </c>
      <c r="C13" s="60">
        <v>59460</v>
      </c>
      <c r="D13" s="65"/>
      <c r="E13" s="65"/>
      <c r="F13" s="66"/>
      <c r="G13" s="66"/>
      <c r="H13" s="66"/>
      <c r="I13" s="64"/>
      <c r="J13" s="64"/>
    </row>
    <row r="14" spans="1:16" ht="21.75" thickBot="1">
      <c r="A14" s="22"/>
      <c r="B14" s="22"/>
      <c r="C14" s="32">
        <f>SUM(C7:C13)</f>
        <v>479460</v>
      </c>
      <c r="D14" s="32"/>
      <c r="E14" s="32"/>
      <c r="F14" s="33">
        <f>SUM(F13:F13)</f>
        <v>0</v>
      </c>
      <c r="G14" s="34"/>
      <c r="H14" s="35"/>
    </row>
    <row r="15" spans="1:16" ht="21.75" thickTop="1">
      <c r="F15" s="24"/>
      <c r="G15" s="24"/>
    </row>
    <row r="16" spans="1:16">
      <c r="F16" s="25"/>
      <c r="G16" s="25"/>
      <c r="H16" s="26"/>
    </row>
  </sheetData>
  <mergeCells count="12">
    <mergeCell ref="I5:I6"/>
    <mergeCell ref="J5:J6"/>
    <mergeCell ref="A1:J1"/>
    <mergeCell ref="A2:J2"/>
    <mergeCell ref="A3:J3"/>
    <mergeCell ref="A5:A6"/>
    <mergeCell ref="B5:B6"/>
    <mergeCell ref="C5:C6"/>
    <mergeCell ref="D5:E5"/>
    <mergeCell ref="F5:F6"/>
    <mergeCell ref="G5:G6"/>
    <mergeCell ref="H5:H6"/>
  </mergeCells>
  <pageMargins left="0.39370078740157483" right="0.19685039370078741" top="0.39370078740157483" bottom="0.19685039370078741" header="0.31496062992125984" footer="0.31496062992125984"/>
  <pageSetup paperSize="9" scale="9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workbookViewId="0">
      <selection activeCell="K17" sqref="K17"/>
    </sheetView>
  </sheetViews>
  <sheetFormatPr defaultColWidth="9" defaultRowHeight="21"/>
  <cols>
    <col min="1" max="1" width="5.42578125" style="3" customWidth="1"/>
    <col min="2" max="2" width="42.140625" style="3" bestFit="1" customWidth="1"/>
    <col min="3" max="3" width="16.28515625" style="23" customWidth="1"/>
    <col min="4" max="4" width="7.42578125" style="23" bestFit="1" customWidth="1"/>
    <col min="5" max="5" width="7.28515625" style="23" customWidth="1"/>
    <col min="6" max="7" width="12.28515625" style="23" customWidth="1"/>
    <col min="8" max="8" width="25" style="23" customWidth="1"/>
    <col min="9" max="9" width="16" style="3" customWidth="1"/>
    <col min="10" max="10" width="11.85546875" style="3" customWidth="1"/>
    <col min="11" max="16384" width="9" style="3"/>
  </cols>
  <sheetData>
    <row r="1" spans="1:16">
      <c r="A1" s="1" t="s">
        <v>107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</row>
    <row r="2" spans="1:16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2"/>
      <c r="P2" s="2"/>
    </row>
    <row r="3" spans="1:16">
      <c r="A3" s="1" t="s">
        <v>149</v>
      </c>
      <c r="B3" s="1"/>
      <c r="C3" s="1"/>
      <c r="D3" s="1"/>
      <c r="E3" s="1"/>
      <c r="F3" s="1"/>
      <c r="G3" s="1"/>
      <c r="H3" s="1"/>
      <c r="I3" s="1"/>
      <c r="J3" s="1"/>
      <c r="K3" s="2"/>
      <c r="L3" s="2"/>
      <c r="M3" s="2"/>
      <c r="N3" s="2"/>
      <c r="O3" s="2"/>
      <c r="P3" s="2"/>
    </row>
    <row r="4" spans="1:16">
      <c r="A4" s="2"/>
      <c r="B4" s="2"/>
      <c r="C4" s="4"/>
      <c r="D4" s="4"/>
      <c r="E4" s="4"/>
      <c r="F4" s="4"/>
      <c r="G4" s="4"/>
      <c r="H4" s="4"/>
      <c r="I4" s="2"/>
      <c r="J4" s="2"/>
      <c r="K4" s="2"/>
      <c r="L4" s="2"/>
      <c r="M4" s="2"/>
      <c r="N4" s="2"/>
      <c r="O4" s="2"/>
      <c r="P4" s="2"/>
    </row>
    <row r="5" spans="1:16" ht="50.25" customHeight="1">
      <c r="A5" s="5" t="s">
        <v>2</v>
      </c>
      <c r="B5" s="5" t="s">
        <v>3</v>
      </c>
      <c r="C5" s="6" t="s">
        <v>4</v>
      </c>
      <c r="D5" s="7" t="s">
        <v>5</v>
      </c>
      <c r="E5" s="8"/>
      <c r="F5" s="6" t="s">
        <v>6</v>
      </c>
      <c r="G5" s="6" t="s">
        <v>7</v>
      </c>
      <c r="H5" s="6" t="s">
        <v>8</v>
      </c>
      <c r="I5" s="5" t="s">
        <v>9</v>
      </c>
      <c r="J5" s="5" t="s">
        <v>10</v>
      </c>
    </row>
    <row r="6" spans="1:16" ht="50.25" customHeight="1">
      <c r="A6" s="9"/>
      <c r="B6" s="9"/>
      <c r="C6" s="10"/>
      <c r="D6" s="11" t="s">
        <v>11</v>
      </c>
      <c r="E6" s="11" t="s">
        <v>12</v>
      </c>
      <c r="F6" s="10"/>
      <c r="G6" s="10"/>
      <c r="H6" s="10"/>
      <c r="I6" s="9"/>
      <c r="J6" s="9"/>
    </row>
    <row r="7" spans="1:16">
      <c r="A7" s="76">
        <v>1</v>
      </c>
      <c r="B7" s="77" t="s">
        <v>148</v>
      </c>
      <c r="C7" s="78">
        <v>102050</v>
      </c>
      <c r="D7" s="11"/>
      <c r="E7" s="11"/>
      <c r="F7" s="79"/>
      <c r="G7" s="79"/>
      <c r="H7" s="79"/>
      <c r="I7" s="76"/>
      <c r="J7" s="76"/>
    </row>
    <row r="8" spans="1:16" ht="21.75" thickBot="1">
      <c r="A8" s="22"/>
      <c r="B8" s="22"/>
      <c r="C8" s="32">
        <f>SUM(C7:C7)</f>
        <v>102050</v>
      </c>
      <c r="D8" s="32"/>
      <c r="E8" s="32"/>
      <c r="F8" s="33">
        <f>SUM(F7)</f>
        <v>0</v>
      </c>
      <c r="G8" s="34"/>
      <c r="H8" s="35"/>
    </row>
    <row r="9" spans="1:16" ht="21.75" thickTop="1">
      <c r="F9" s="24"/>
      <c r="G9" s="24"/>
    </row>
    <row r="10" spans="1:16">
      <c r="F10" s="25"/>
      <c r="G10" s="25"/>
      <c r="H10" s="26"/>
    </row>
  </sheetData>
  <mergeCells count="12">
    <mergeCell ref="I5:I6"/>
    <mergeCell ref="J5:J6"/>
    <mergeCell ref="A1:J1"/>
    <mergeCell ref="A2:J2"/>
    <mergeCell ref="A3:J3"/>
    <mergeCell ref="A5:A6"/>
    <mergeCell ref="B5:B6"/>
    <mergeCell ref="C5:C6"/>
    <mergeCell ref="D5:E5"/>
    <mergeCell ref="F5:F6"/>
    <mergeCell ref="G5:G6"/>
    <mergeCell ref="H5:H6"/>
  </mergeCells>
  <pageMargins left="0.39370078740157483" right="0.19685039370078741" top="0.39370078740157483" bottom="0.19685039370078741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>
      <selection sqref="A1:J1"/>
    </sheetView>
  </sheetViews>
  <sheetFormatPr defaultColWidth="9" defaultRowHeight="21"/>
  <cols>
    <col min="1" max="1" width="5.42578125" style="3" customWidth="1"/>
    <col min="2" max="2" width="42.140625" style="3" bestFit="1" customWidth="1"/>
    <col min="3" max="3" width="16.28515625" style="23" customWidth="1"/>
    <col min="4" max="4" width="7.42578125" style="23" bestFit="1" customWidth="1"/>
    <col min="5" max="5" width="7.28515625" style="23" customWidth="1"/>
    <col min="6" max="7" width="12.28515625" style="23" customWidth="1"/>
    <col min="8" max="8" width="25" style="23" customWidth="1"/>
    <col min="9" max="9" width="16" style="3" customWidth="1"/>
    <col min="10" max="10" width="11.85546875" style="3" customWidth="1"/>
    <col min="11" max="16384" width="9" style="3"/>
  </cols>
  <sheetData>
    <row r="1" spans="1:16">
      <c r="A1" s="1" t="s">
        <v>107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</row>
    <row r="2" spans="1:16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2"/>
      <c r="P2" s="2"/>
    </row>
    <row r="3" spans="1:16">
      <c r="A3" s="1" t="s">
        <v>16</v>
      </c>
      <c r="B3" s="1"/>
      <c r="C3" s="1"/>
      <c r="D3" s="1"/>
      <c r="E3" s="1"/>
      <c r="F3" s="1"/>
      <c r="G3" s="1"/>
      <c r="H3" s="1"/>
      <c r="I3" s="1"/>
      <c r="J3" s="1"/>
      <c r="K3" s="2"/>
      <c r="L3" s="2"/>
      <c r="M3" s="2"/>
      <c r="N3" s="2"/>
      <c r="O3" s="2"/>
      <c r="P3" s="2"/>
    </row>
    <row r="4" spans="1:16">
      <c r="A4" s="2"/>
      <c r="B4" s="2"/>
      <c r="C4" s="4"/>
      <c r="D4" s="4"/>
      <c r="E4" s="4"/>
      <c r="F4" s="4"/>
      <c r="G4" s="4"/>
      <c r="H4" s="4"/>
      <c r="I4" s="2"/>
      <c r="J4" s="2"/>
      <c r="K4" s="2"/>
      <c r="L4" s="2"/>
      <c r="M4" s="2"/>
      <c r="N4" s="2"/>
      <c r="O4" s="2"/>
      <c r="P4" s="2"/>
    </row>
    <row r="5" spans="1:16" ht="50.25" customHeight="1">
      <c r="A5" s="5" t="s">
        <v>2</v>
      </c>
      <c r="B5" s="5" t="s">
        <v>3</v>
      </c>
      <c r="C5" s="6" t="s">
        <v>4</v>
      </c>
      <c r="D5" s="7" t="s">
        <v>5</v>
      </c>
      <c r="E5" s="8"/>
      <c r="F5" s="6" t="s">
        <v>6</v>
      </c>
      <c r="G5" s="6" t="s">
        <v>7</v>
      </c>
      <c r="H5" s="6" t="s">
        <v>8</v>
      </c>
      <c r="I5" s="5" t="s">
        <v>9</v>
      </c>
      <c r="J5" s="5" t="s">
        <v>10</v>
      </c>
    </row>
    <row r="6" spans="1:16" ht="50.25" customHeight="1">
      <c r="A6" s="9"/>
      <c r="B6" s="9"/>
      <c r="C6" s="10"/>
      <c r="D6" s="11" t="s">
        <v>11</v>
      </c>
      <c r="E6" s="11" t="s">
        <v>12</v>
      </c>
      <c r="F6" s="10"/>
      <c r="G6" s="10"/>
      <c r="H6" s="10"/>
      <c r="I6" s="9"/>
      <c r="J6" s="9"/>
    </row>
    <row r="7" spans="1:16">
      <c r="A7" s="12">
        <v>1</v>
      </c>
      <c r="B7" s="27" t="s">
        <v>17</v>
      </c>
      <c r="C7" s="28">
        <v>29000</v>
      </c>
      <c r="D7" s="14"/>
      <c r="E7" s="14"/>
      <c r="F7" s="14"/>
      <c r="G7" s="14"/>
      <c r="H7" s="14"/>
      <c r="I7" s="15"/>
      <c r="J7" s="15"/>
    </row>
    <row r="8" spans="1:16">
      <c r="A8" s="16">
        <v>2</v>
      </c>
      <c r="B8" s="17" t="s">
        <v>18</v>
      </c>
      <c r="C8" s="18">
        <v>25000</v>
      </c>
      <c r="D8" s="18"/>
      <c r="E8" s="18"/>
      <c r="F8" s="18"/>
      <c r="G8" s="18"/>
      <c r="H8" s="18"/>
      <c r="I8" s="19"/>
      <c r="J8" s="19"/>
    </row>
    <row r="9" spans="1:16" ht="42">
      <c r="A9" s="16">
        <v>3</v>
      </c>
      <c r="B9" s="20" t="s">
        <v>19</v>
      </c>
      <c r="C9" s="29">
        <v>23000</v>
      </c>
      <c r="D9" s="18"/>
      <c r="E9" s="18"/>
      <c r="F9" s="18"/>
      <c r="G9" s="18"/>
      <c r="H9" s="18"/>
      <c r="I9" s="19"/>
      <c r="J9" s="19"/>
    </row>
    <row r="10" spans="1:16" ht="42">
      <c r="A10" s="36">
        <v>4</v>
      </c>
      <c r="B10" s="30" t="s">
        <v>20</v>
      </c>
      <c r="C10" s="31">
        <v>30000</v>
      </c>
      <c r="D10" s="37"/>
      <c r="E10" s="37"/>
      <c r="F10" s="37"/>
      <c r="G10" s="37"/>
      <c r="H10" s="37"/>
      <c r="I10" s="21"/>
      <c r="J10" s="21"/>
    </row>
    <row r="11" spans="1:16" ht="21.75" thickBot="1">
      <c r="A11" s="22"/>
      <c r="B11" s="22"/>
      <c r="C11" s="32">
        <f>SUM(C7:C10)</f>
        <v>107000</v>
      </c>
      <c r="D11" s="32"/>
      <c r="E11" s="32"/>
      <c r="F11" s="33">
        <f>SUM(F7:F10)</f>
        <v>0</v>
      </c>
      <c r="G11" s="34"/>
      <c r="H11" s="35"/>
    </row>
    <row r="12" spans="1:16" ht="21.75" thickTop="1">
      <c r="F12" s="24"/>
      <c r="G12" s="24"/>
    </row>
    <row r="13" spans="1:16">
      <c r="F13" s="25"/>
      <c r="G13" s="25"/>
      <c r="H13" s="26"/>
    </row>
  </sheetData>
  <mergeCells count="12">
    <mergeCell ref="I5:I6"/>
    <mergeCell ref="J5:J6"/>
    <mergeCell ref="A1:J1"/>
    <mergeCell ref="A2:J2"/>
    <mergeCell ref="A3:J3"/>
    <mergeCell ref="A5:A6"/>
    <mergeCell ref="B5:B6"/>
    <mergeCell ref="C5:C6"/>
    <mergeCell ref="D5:E5"/>
    <mergeCell ref="F5:F6"/>
    <mergeCell ref="G5:G6"/>
    <mergeCell ref="H5:H6"/>
  </mergeCells>
  <pageMargins left="0.39370078740157483" right="0.19685039370078741" top="0.39370078740157483" bottom="0.19685039370078741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>
      <selection sqref="A1:J1"/>
    </sheetView>
  </sheetViews>
  <sheetFormatPr defaultColWidth="9" defaultRowHeight="21"/>
  <cols>
    <col min="1" max="1" width="5.42578125" style="3" customWidth="1"/>
    <col min="2" max="2" width="42.140625" style="3" bestFit="1" customWidth="1"/>
    <col min="3" max="3" width="16.28515625" style="23" customWidth="1"/>
    <col min="4" max="4" width="7.42578125" style="23" bestFit="1" customWidth="1"/>
    <col min="5" max="5" width="7.28515625" style="23" customWidth="1"/>
    <col min="6" max="7" width="12.28515625" style="23" customWidth="1"/>
    <col min="8" max="8" width="25" style="23" customWidth="1"/>
    <col min="9" max="9" width="16" style="3" customWidth="1"/>
    <col min="10" max="10" width="11.85546875" style="3" customWidth="1"/>
    <col min="11" max="16384" width="9" style="3"/>
  </cols>
  <sheetData>
    <row r="1" spans="1:16">
      <c r="A1" s="1" t="s">
        <v>107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</row>
    <row r="2" spans="1:16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2"/>
      <c r="P2" s="2"/>
    </row>
    <row r="3" spans="1:16">
      <c r="A3" s="1" t="s">
        <v>26</v>
      </c>
      <c r="B3" s="1"/>
      <c r="C3" s="1"/>
      <c r="D3" s="1"/>
      <c r="E3" s="1"/>
      <c r="F3" s="1"/>
      <c r="G3" s="1"/>
      <c r="H3" s="1"/>
      <c r="I3" s="1"/>
      <c r="J3" s="1"/>
      <c r="K3" s="2"/>
      <c r="L3" s="2"/>
      <c r="M3" s="2"/>
      <c r="N3" s="2"/>
      <c r="O3" s="2"/>
      <c r="P3" s="2"/>
    </row>
    <row r="4" spans="1:16">
      <c r="A4" s="2"/>
      <c r="B4" s="2"/>
      <c r="C4" s="4"/>
      <c r="D4" s="4"/>
      <c r="E4" s="4"/>
      <c r="F4" s="4"/>
      <c r="G4" s="4"/>
      <c r="H4" s="4"/>
      <c r="I4" s="2"/>
      <c r="J4" s="2"/>
      <c r="K4" s="2"/>
      <c r="L4" s="2"/>
      <c r="M4" s="2"/>
      <c r="N4" s="2"/>
      <c r="O4" s="2"/>
      <c r="P4" s="2"/>
    </row>
    <row r="5" spans="1:16" ht="50.25" customHeight="1">
      <c r="A5" s="5" t="s">
        <v>2</v>
      </c>
      <c r="B5" s="5" t="s">
        <v>3</v>
      </c>
      <c r="C5" s="6" t="s">
        <v>4</v>
      </c>
      <c r="D5" s="7" t="s">
        <v>5</v>
      </c>
      <c r="E5" s="8"/>
      <c r="F5" s="6" t="s">
        <v>6</v>
      </c>
      <c r="G5" s="6" t="s">
        <v>7</v>
      </c>
      <c r="H5" s="6" t="s">
        <v>8</v>
      </c>
      <c r="I5" s="5" t="s">
        <v>9</v>
      </c>
      <c r="J5" s="5" t="s">
        <v>10</v>
      </c>
    </row>
    <row r="6" spans="1:16" ht="50.25" customHeight="1">
      <c r="A6" s="9"/>
      <c r="B6" s="9"/>
      <c r="C6" s="10"/>
      <c r="D6" s="11" t="s">
        <v>11</v>
      </c>
      <c r="E6" s="11" t="s">
        <v>12</v>
      </c>
      <c r="F6" s="10"/>
      <c r="G6" s="10"/>
      <c r="H6" s="10"/>
      <c r="I6" s="9"/>
      <c r="J6" s="9"/>
    </row>
    <row r="7" spans="1:16" ht="50.25" customHeight="1">
      <c r="A7" s="50">
        <v>1</v>
      </c>
      <c r="B7" s="38" t="s">
        <v>21</v>
      </c>
      <c r="C7" s="39">
        <v>120000</v>
      </c>
      <c r="D7" s="51"/>
      <c r="E7" s="51"/>
      <c r="F7" s="52"/>
      <c r="G7" s="52"/>
      <c r="H7" s="52"/>
      <c r="I7" s="50"/>
      <c r="J7" s="50"/>
    </row>
    <row r="8" spans="1:16" ht="63">
      <c r="A8" s="16"/>
      <c r="B8" s="40" t="s">
        <v>22</v>
      </c>
      <c r="C8" s="29"/>
      <c r="D8" s="18"/>
      <c r="E8" s="18"/>
      <c r="F8" s="18"/>
      <c r="G8" s="18"/>
      <c r="H8" s="18"/>
      <c r="I8" s="19"/>
      <c r="J8" s="19"/>
    </row>
    <row r="9" spans="1:16">
      <c r="A9" s="16">
        <v>2</v>
      </c>
      <c r="B9" s="41" t="s">
        <v>23</v>
      </c>
      <c r="C9" s="29">
        <v>30000</v>
      </c>
      <c r="D9" s="18"/>
      <c r="E9" s="18"/>
      <c r="F9" s="18"/>
      <c r="G9" s="18"/>
      <c r="H9" s="18"/>
      <c r="I9" s="19"/>
      <c r="J9" s="19"/>
    </row>
    <row r="10" spans="1:16" ht="42">
      <c r="A10" s="36">
        <v>3</v>
      </c>
      <c r="B10" s="43" t="s">
        <v>24</v>
      </c>
      <c r="C10" s="31">
        <v>10156</v>
      </c>
      <c r="D10" s="37"/>
      <c r="E10" s="37"/>
      <c r="F10" s="37"/>
      <c r="G10" s="37"/>
      <c r="H10" s="37"/>
      <c r="I10" s="21"/>
      <c r="J10" s="21"/>
    </row>
    <row r="11" spans="1:16" ht="21.75" thickBot="1">
      <c r="A11" s="22"/>
      <c r="B11" s="22"/>
      <c r="C11" s="32">
        <f>SUM(C7:C10)</f>
        <v>160156</v>
      </c>
      <c r="D11" s="32"/>
      <c r="E11" s="32"/>
      <c r="F11" s="33">
        <f>SUM(F8:F10)</f>
        <v>0</v>
      </c>
      <c r="G11" s="34"/>
      <c r="H11" s="35"/>
    </row>
    <row r="12" spans="1:16" ht="21.75" thickTop="1">
      <c r="F12" s="24"/>
      <c r="G12" s="24"/>
    </row>
    <row r="13" spans="1:16">
      <c r="F13" s="25"/>
      <c r="G13" s="25"/>
      <c r="H13" s="26"/>
    </row>
  </sheetData>
  <mergeCells count="12">
    <mergeCell ref="I5:I6"/>
    <mergeCell ref="J5:J6"/>
    <mergeCell ref="A1:J1"/>
    <mergeCell ref="A2:J2"/>
    <mergeCell ref="A3:J3"/>
    <mergeCell ref="A5:A6"/>
    <mergeCell ref="B5:B6"/>
    <mergeCell ref="C5:C6"/>
    <mergeCell ref="D5:E5"/>
    <mergeCell ref="F5:F6"/>
    <mergeCell ref="G5:G6"/>
    <mergeCell ref="H5:H6"/>
  </mergeCells>
  <pageMargins left="0.39370078740157483" right="0.19685039370078741" top="0.39370078740157483" bottom="0.19685039370078741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sqref="A1:J1"/>
    </sheetView>
  </sheetViews>
  <sheetFormatPr defaultColWidth="9" defaultRowHeight="21"/>
  <cols>
    <col min="1" max="1" width="5.42578125" style="3" customWidth="1"/>
    <col min="2" max="2" width="42.140625" style="3" bestFit="1" customWidth="1"/>
    <col min="3" max="3" width="16.28515625" style="23" customWidth="1"/>
    <col min="4" max="4" width="7.42578125" style="23" bestFit="1" customWidth="1"/>
    <col min="5" max="5" width="7.28515625" style="23" customWidth="1"/>
    <col min="6" max="7" width="12.28515625" style="23" customWidth="1"/>
    <col min="8" max="8" width="25" style="23" customWidth="1"/>
    <col min="9" max="9" width="16" style="3" customWidth="1"/>
    <col min="10" max="10" width="11.85546875" style="3" customWidth="1"/>
    <col min="11" max="16384" width="9" style="3"/>
  </cols>
  <sheetData>
    <row r="1" spans="1:16">
      <c r="A1" s="1" t="s">
        <v>107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</row>
    <row r="2" spans="1:16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2"/>
      <c r="P2" s="2"/>
    </row>
    <row r="3" spans="1:16">
      <c r="A3" s="1" t="s">
        <v>27</v>
      </c>
      <c r="B3" s="1"/>
      <c r="C3" s="1"/>
      <c r="D3" s="1"/>
      <c r="E3" s="1"/>
      <c r="F3" s="1"/>
      <c r="G3" s="1"/>
      <c r="H3" s="1"/>
      <c r="I3" s="1"/>
      <c r="J3" s="1"/>
      <c r="K3" s="2"/>
      <c r="L3" s="2"/>
      <c r="M3" s="2"/>
      <c r="N3" s="2"/>
      <c r="O3" s="2"/>
      <c r="P3" s="2"/>
    </row>
    <row r="4" spans="1:16">
      <c r="A4" s="2"/>
      <c r="B4" s="2"/>
      <c r="C4" s="4"/>
      <c r="D4" s="4"/>
      <c r="E4" s="4"/>
      <c r="F4" s="4"/>
      <c r="G4" s="4"/>
      <c r="H4" s="4"/>
      <c r="I4" s="2"/>
      <c r="J4" s="2"/>
      <c r="K4" s="2"/>
      <c r="L4" s="2"/>
      <c r="M4" s="2"/>
      <c r="N4" s="2"/>
      <c r="O4" s="2"/>
      <c r="P4" s="2"/>
    </row>
    <row r="5" spans="1:16" ht="50.25" customHeight="1">
      <c r="A5" s="5" t="s">
        <v>2</v>
      </c>
      <c r="B5" s="5" t="s">
        <v>3</v>
      </c>
      <c r="C5" s="6" t="s">
        <v>4</v>
      </c>
      <c r="D5" s="7" t="s">
        <v>5</v>
      </c>
      <c r="E5" s="8"/>
      <c r="F5" s="6" t="s">
        <v>6</v>
      </c>
      <c r="G5" s="6" t="s">
        <v>7</v>
      </c>
      <c r="H5" s="6" t="s">
        <v>8</v>
      </c>
      <c r="I5" s="5" t="s">
        <v>9</v>
      </c>
      <c r="J5" s="5" t="s">
        <v>10</v>
      </c>
    </row>
    <row r="6" spans="1:16" ht="50.25" customHeight="1">
      <c r="A6" s="9"/>
      <c r="B6" s="9"/>
      <c r="C6" s="10"/>
      <c r="D6" s="11" t="s">
        <v>11</v>
      </c>
      <c r="E6" s="11" t="s">
        <v>12</v>
      </c>
      <c r="F6" s="10"/>
      <c r="G6" s="10"/>
      <c r="H6" s="10"/>
      <c r="I6" s="9"/>
      <c r="J6" s="9"/>
    </row>
    <row r="7" spans="1:16">
      <c r="A7" s="50">
        <v>1</v>
      </c>
      <c r="B7" s="48" t="s">
        <v>28</v>
      </c>
      <c r="C7" s="39">
        <v>90000</v>
      </c>
      <c r="D7" s="51"/>
      <c r="E7" s="51"/>
      <c r="F7" s="52"/>
      <c r="G7" s="52"/>
      <c r="H7" s="52"/>
      <c r="I7" s="50"/>
      <c r="J7" s="50"/>
    </row>
    <row r="8" spans="1:16" ht="50.25" customHeight="1">
      <c r="A8" s="53">
        <v>2</v>
      </c>
      <c r="B8" s="42" t="s">
        <v>29</v>
      </c>
      <c r="C8" s="29">
        <v>180000</v>
      </c>
      <c r="D8" s="54"/>
      <c r="E8" s="54"/>
      <c r="F8" s="55"/>
      <c r="G8" s="55"/>
      <c r="H8" s="55"/>
      <c r="I8" s="53"/>
      <c r="J8" s="53"/>
    </row>
    <row r="9" spans="1:16" ht="105">
      <c r="A9" s="53"/>
      <c r="B9" s="40" t="s">
        <v>30</v>
      </c>
      <c r="C9" s="29"/>
      <c r="D9" s="54"/>
      <c r="E9" s="54"/>
      <c r="F9" s="55"/>
      <c r="G9" s="55"/>
      <c r="H9" s="55"/>
      <c r="I9" s="53"/>
      <c r="J9" s="53"/>
    </row>
    <row r="10" spans="1:16" ht="42">
      <c r="A10" s="16">
        <v>3</v>
      </c>
      <c r="B10" s="42" t="s">
        <v>31</v>
      </c>
      <c r="C10" s="29">
        <v>40000</v>
      </c>
      <c r="D10" s="18"/>
      <c r="E10" s="18"/>
      <c r="F10" s="18"/>
      <c r="G10" s="18"/>
      <c r="H10" s="18"/>
      <c r="I10" s="19"/>
      <c r="J10" s="19"/>
    </row>
    <row r="11" spans="1:16" ht="147">
      <c r="A11" s="16"/>
      <c r="B11" s="56" t="s">
        <v>32</v>
      </c>
      <c r="C11" s="29"/>
      <c r="D11" s="18"/>
      <c r="E11" s="18"/>
      <c r="F11" s="18"/>
      <c r="G11" s="18"/>
      <c r="H11" s="18"/>
      <c r="I11" s="19"/>
      <c r="J11" s="19"/>
    </row>
    <row r="12" spans="1:16" ht="147">
      <c r="A12" s="16"/>
      <c r="B12" s="44" t="s">
        <v>33</v>
      </c>
      <c r="C12" s="29"/>
      <c r="D12" s="18"/>
      <c r="E12" s="18"/>
      <c r="F12" s="18"/>
      <c r="G12" s="18"/>
      <c r="H12" s="18"/>
      <c r="I12" s="19"/>
      <c r="J12" s="19"/>
    </row>
    <row r="13" spans="1:16" ht="42">
      <c r="A13" s="36">
        <v>4</v>
      </c>
      <c r="B13" s="43" t="s">
        <v>34</v>
      </c>
      <c r="C13" s="31">
        <v>13175</v>
      </c>
      <c r="D13" s="37"/>
      <c r="E13" s="37"/>
      <c r="F13" s="37"/>
      <c r="G13" s="37"/>
      <c r="H13" s="37"/>
      <c r="I13" s="21"/>
      <c r="J13" s="21"/>
    </row>
    <row r="14" spans="1:16" ht="21.75" thickBot="1">
      <c r="A14" s="22"/>
      <c r="B14" s="22"/>
      <c r="C14" s="32">
        <f>SUM(C7:C13)</f>
        <v>323175</v>
      </c>
      <c r="D14" s="32"/>
      <c r="E14" s="32"/>
      <c r="F14" s="33">
        <f>SUM(F10:F13)</f>
        <v>0</v>
      </c>
      <c r="G14" s="34"/>
      <c r="H14" s="35"/>
    </row>
    <row r="15" spans="1:16" ht="21.75" thickTop="1">
      <c r="F15" s="24"/>
      <c r="G15" s="24"/>
    </row>
    <row r="16" spans="1:16">
      <c r="F16" s="25"/>
      <c r="G16" s="25"/>
      <c r="H16" s="26"/>
    </row>
  </sheetData>
  <mergeCells count="12">
    <mergeCell ref="I5:I6"/>
    <mergeCell ref="J5:J6"/>
    <mergeCell ref="A1:J1"/>
    <mergeCell ref="A2:J2"/>
    <mergeCell ref="A3:J3"/>
    <mergeCell ref="A5:A6"/>
    <mergeCell ref="B5:B6"/>
    <mergeCell ref="C5:C6"/>
    <mergeCell ref="D5:E5"/>
    <mergeCell ref="F5:F6"/>
    <mergeCell ref="G5:G6"/>
    <mergeCell ref="H5:H6"/>
  </mergeCells>
  <pageMargins left="0.39370078740157483" right="0.19685039370078741" top="0.39370078740157483" bottom="0.19685039370078741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>
      <selection sqref="A1:J1"/>
    </sheetView>
  </sheetViews>
  <sheetFormatPr defaultColWidth="9" defaultRowHeight="21"/>
  <cols>
    <col min="1" max="1" width="5.42578125" style="3" customWidth="1"/>
    <col min="2" max="2" width="42.140625" style="3" bestFit="1" customWidth="1"/>
    <col min="3" max="3" width="16.28515625" style="23" customWidth="1"/>
    <col min="4" max="4" width="7.42578125" style="23" bestFit="1" customWidth="1"/>
    <col min="5" max="5" width="7.28515625" style="23" customWidth="1"/>
    <col min="6" max="7" width="12.28515625" style="23" customWidth="1"/>
    <col min="8" max="8" width="25" style="23" customWidth="1"/>
    <col min="9" max="9" width="16" style="3" customWidth="1"/>
    <col min="10" max="10" width="11.85546875" style="3" customWidth="1"/>
    <col min="11" max="16384" width="9" style="3"/>
  </cols>
  <sheetData>
    <row r="1" spans="1:16">
      <c r="A1" s="1" t="s">
        <v>107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</row>
    <row r="2" spans="1:16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2"/>
      <c r="P2" s="2"/>
    </row>
    <row r="3" spans="1:16">
      <c r="A3" s="1" t="s">
        <v>35</v>
      </c>
      <c r="B3" s="1"/>
      <c r="C3" s="1"/>
      <c r="D3" s="1"/>
      <c r="E3" s="1"/>
      <c r="F3" s="1"/>
      <c r="G3" s="1"/>
      <c r="H3" s="1"/>
      <c r="I3" s="1"/>
      <c r="J3" s="1"/>
      <c r="K3" s="2"/>
      <c r="L3" s="2"/>
      <c r="M3" s="2"/>
      <c r="N3" s="2"/>
      <c r="O3" s="2"/>
      <c r="P3" s="2"/>
    </row>
    <row r="4" spans="1:16">
      <c r="A4" s="2"/>
      <c r="B4" s="2"/>
      <c r="C4" s="4"/>
      <c r="D4" s="4"/>
      <c r="E4" s="4"/>
      <c r="F4" s="4"/>
      <c r="G4" s="4"/>
      <c r="H4" s="4"/>
      <c r="I4" s="2"/>
      <c r="J4" s="2"/>
      <c r="K4" s="2"/>
      <c r="L4" s="2"/>
      <c r="M4" s="2"/>
      <c r="N4" s="2"/>
      <c r="O4" s="2"/>
      <c r="P4" s="2"/>
    </row>
    <row r="5" spans="1:16" ht="50.25" customHeight="1">
      <c r="A5" s="5" t="s">
        <v>2</v>
      </c>
      <c r="B5" s="5" t="s">
        <v>3</v>
      </c>
      <c r="C5" s="6" t="s">
        <v>4</v>
      </c>
      <c r="D5" s="7" t="s">
        <v>5</v>
      </c>
      <c r="E5" s="8"/>
      <c r="F5" s="6" t="s">
        <v>6</v>
      </c>
      <c r="G5" s="6" t="s">
        <v>7</v>
      </c>
      <c r="H5" s="6" t="s">
        <v>8</v>
      </c>
      <c r="I5" s="5" t="s">
        <v>9</v>
      </c>
      <c r="J5" s="5" t="s">
        <v>10</v>
      </c>
    </row>
    <row r="6" spans="1:16" ht="50.25" customHeight="1">
      <c r="A6" s="9"/>
      <c r="B6" s="9"/>
      <c r="C6" s="10"/>
      <c r="D6" s="11" t="s">
        <v>11</v>
      </c>
      <c r="E6" s="11" t="s">
        <v>12</v>
      </c>
      <c r="F6" s="10"/>
      <c r="G6" s="10"/>
      <c r="H6" s="10"/>
      <c r="I6" s="9"/>
      <c r="J6" s="9"/>
    </row>
    <row r="7" spans="1:16">
      <c r="A7" s="62">
        <v>1</v>
      </c>
      <c r="B7" s="46" t="s">
        <v>36</v>
      </c>
      <c r="C7" s="47">
        <v>30000</v>
      </c>
      <c r="D7" s="47"/>
      <c r="E7" s="47"/>
      <c r="F7" s="47"/>
      <c r="G7" s="47"/>
      <c r="H7" s="47"/>
      <c r="I7" s="63"/>
      <c r="J7" s="63"/>
    </row>
    <row r="8" spans="1:16">
      <c r="A8" s="16">
        <v>2</v>
      </c>
      <c r="B8" s="17" t="s">
        <v>37</v>
      </c>
      <c r="C8" s="18">
        <v>15000</v>
      </c>
      <c r="D8" s="18"/>
      <c r="E8" s="18"/>
      <c r="F8" s="18"/>
      <c r="G8" s="18"/>
      <c r="H8" s="18"/>
      <c r="I8" s="19"/>
      <c r="J8" s="19"/>
    </row>
    <row r="9" spans="1:16">
      <c r="A9" s="16">
        <v>3</v>
      </c>
      <c r="B9" s="20" t="s">
        <v>38</v>
      </c>
      <c r="C9" s="18">
        <v>150000</v>
      </c>
      <c r="D9" s="18"/>
      <c r="E9" s="18"/>
      <c r="F9" s="18"/>
      <c r="G9" s="18"/>
      <c r="H9" s="18"/>
      <c r="I9" s="19"/>
      <c r="J9" s="19"/>
    </row>
    <row r="10" spans="1:16">
      <c r="A10" s="36">
        <v>4</v>
      </c>
      <c r="B10" s="30" t="s">
        <v>39</v>
      </c>
      <c r="C10" s="37">
        <v>45000</v>
      </c>
      <c r="D10" s="37"/>
      <c r="E10" s="37"/>
      <c r="F10" s="37"/>
      <c r="G10" s="37"/>
      <c r="H10" s="37"/>
      <c r="I10" s="21"/>
      <c r="J10" s="21"/>
    </row>
    <row r="11" spans="1:16" ht="21.75" thickBot="1">
      <c r="A11" s="22"/>
      <c r="B11" s="22"/>
      <c r="C11" s="32">
        <f>SUM(C7:C10)</f>
        <v>240000</v>
      </c>
      <c r="D11" s="32"/>
      <c r="E11" s="32"/>
      <c r="F11" s="33">
        <f>SUM(F7:F10)</f>
        <v>0</v>
      </c>
      <c r="G11" s="34"/>
      <c r="H11" s="35"/>
    </row>
    <row r="12" spans="1:16" ht="21.75" thickTop="1">
      <c r="F12" s="24"/>
      <c r="G12" s="24"/>
    </row>
    <row r="13" spans="1:16">
      <c r="F13" s="25"/>
      <c r="G13" s="25"/>
      <c r="H13" s="26"/>
    </row>
  </sheetData>
  <mergeCells count="12">
    <mergeCell ref="I5:I6"/>
    <mergeCell ref="J5:J6"/>
    <mergeCell ref="A1:J1"/>
    <mergeCell ref="A2:J2"/>
    <mergeCell ref="A3:J3"/>
    <mergeCell ref="A5:A6"/>
    <mergeCell ref="B5:B6"/>
    <mergeCell ref="C5:C6"/>
    <mergeCell ref="D5:E5"/>
    <mergeCell ref="F5:F6"/>
    <mergeCell ref="G5:G6"/>
    <mergeCell ref="H5:H6"/>
  </mergeCells>
  <pageMargins left="0.39370078740157483" right="0.19685039370078741" top="0.39370078740157483" bottom="0.19685039370078741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sqref="A1:J1"/>
    </sheetView>
  </sheetViews>
  <sheetFormatPr defaultColWidth="9" defaultRowHeight="21"/>
  <cols>
    <col min="1" max="1" width="5.42578125" style="3" customWidth="1"/>
    <col min="2" max="2" width="42.140625" style="3" bestFit="1" customWidth="1"/>
    <col min="3" max="3" width="16.28515625" style="23" customWidth="1"/>
    <col min="4" max="4" width="7.42578125" style="23" bestFit="1" customWidth="1"/>
    <col min="5" max="5" width="7.28515625" style="23" customWidth="1"/>
    <col min="6" max="7" width="12.28515625" style="23" customWidth="1"/>
    <col min="8" max="8" width="25" style="23" customWidth="1"/>
    <col min="9" max="9" width="16" style="3" customWidth="1"/>
    <col min="10" max="10" width="11.85546875" style="3" customWidth="1"/>
    <col min="11" max="16384" width="9" style="3"/>
  </cols>
  <sheetData>
    <row r="1" spans="1:16">
      <c r="A1" s="1" t="s">
        <v>107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</row>
    <row r="2" spans="1:16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2"/>
      <c r="P2" s="2"/>
    </row>
    <row r="3" spans="1:16">
      <c r="A3" s="1" t="s">
        <v>53</v>
      </c>
      <c r="B3" s="1"/>
      <c r="C3" s="1"/>
      <c r="D3" s="1"/>
      <c r="E3" s="1"/>
      <c r="F3" s="1"/>
      <c r="G3" s="1"/>
      <c r="H3" s="1"/>
      <c r="I3" s="1"/>
      <c r="J3" s="1"/>
      <c r="K3" s="2"/>
      <c r="L3" s="2"/>
      <c r="M3" s="2"/>
      <c r="N3" s="2"/>
      <c r="O3" s="2"/>
      <c r="P3" s="2"/>
    </row>
    <row r="4" spans="1:16">
      <c r="A4" s="2"/>
      <c r="B4" s="2"/>
      <c r="C4" s="4"/>
      <c r="D4" s="4"/>
      <c r="E4" s="4"/>
      <c r="F4" s="4"/>
      <c r="G4" s="4"/>
      <c r="H4" s="4"/>
      <c r="I4" s="2"/>
      <c r="J4" s="2"/>
      <c r="K4" s="2"/>
      <c r="L4" s="2"/>
      <c r="M4" s="2"/>
      <c r="N4" s="2"/>
      <c r="O4" s="2"/>
      <c r="P4" s="2"/>
    </row>
    <row r="5" spans="1:16" ht="50.25" customHeight="1">
      <c r="A5" s="5" t="s">
        <v>2</v>
      </c>
      <c r="B5" s="5" t="s">
        <v>3</v>
      </c>
      <c r="C5" s="6" t="s">
        <v>4</v>
      </c>
      <c r="D5" s="7" t="s">
        <v>5</v>
      </c>
      <c r="E5" s="8"/>
      <c r="F5" s="6" t="s">
        <v>6</v>
      </c>
      <c r="G5" s="6" t="s">
        <v>7</v>
      </c>
      <c r="H5" s="6" t="s">
        <v>8</v>
      </c>
      <c r="I5" s="5" t="s">
        <v>9</v>
      </c>
      <c r="J5" s="5" t="s">
        <v>10</v>
      </c>
    </row>
    <row r="6" spans="1:16" ht="50.25" customHeight="1">
      <c r="A6" s="9"/>
      <c r="B6" s="9"/>
      <c r="C6" s="10"/>
      <c r="D6" s="11" t="s">
        <v>11</v>
      </c>
      <c r="E6" s="11" t="s">
        <v>12</v>
      </c>
      <c r="F6" s="10"/>
      <c r="G6" s="10"/>
      <c r="H6" s="10"/>
      <c r="I6" s="9"/>
      <c r="J6" s="9"/>
    </row>
    <row r="7" spans="1:16" ht="23.25" customHeight="1">
      <c r="A7" s="50">
        <v>1</v>
      </c>
      <c r="B7" s="48" t="s">
        <v>40</v>
      </c>
      <c r="C7" s="39">
        <v>60000</v>
      </c>
      <c r="D7" s="51"/>
      <c r="E7" s="51"/>
      <c r="F7" s="52"/>
      <c r="G7" s="52"/>
      <c r="H7" s="52"/>
      <c r="I7" s="50"/>
      <c r="J7" s="50"/>
    </row>
    <row r="8" spans="1:16" ht="84">
      <c r="A8" s="53"/>
      <c r="B8" s="49" t="s">
        <v>41</v>
      </c>
      <c r="C8" s="29"/>
      <c r="D8" s="54"/>
      <c r="E8" s="54"/>
      <c r="F8" s="55"/>
      <c r="G8" s="55"/>
      <c r="H8" s="55"/>
      <c r="I8" s="53"/>
      <c r="J8" s="53"/>
    </row>
    <row r="9" spans="1:16" ht="133.5" customHeight="1">
      <c r="A9" s="53"/>
      <c r="B9" s="49" t="s">
        <v>42</v>
      </c>
      <c r="C9" s="29"/>
      <c r="D9" s="54"/>
      <c r="E9" s="54"/>
      <c r="F9" s="55"/>
      <c r="G9" s="55"/>
      <c r="H9" s="55"/>
      <c r="I9" s="53"/>
      <c r="J9" s="53"/>
    </row>
    <row r="10" spans="1:16" ht="105">
      <c r="A10" s="53"/>
      <c r="B10" s="49" t="s">
        <v>43</v>
      </c>
      <c r="C10" s="29"/>
      <c r="D10" s="54"/>
      <c r="E10" s="54"/>
      <c r="F10" s="55"/>
      <c r="G10" s="55"/>
      <c r="H10" s="55"/>
      <c r="I10" s="53"/>
      <c r="J10" s="53"/>
    </row>
    <row r="11" spans="1:16" ht="126">
      <c r="A11" s="53"/>
      <c r="B11" s="49" t="s">
        <v>44</v>
      </c>
      <c r="C11" s="29"/>
      <c r="D11" s="54"/>
      <c r="E11" s="54"/>
      <c r="F11" s="55"/>
      <c r="G11" s="55"/>
      <c r="H11" s="55"/>
      <c r="I11" s="53"/>
      <c r="J11" s="53"/>
    </row>
    <row r="12" spans="1:16" ht="24" customHeight="1">
      <c r="A12" s="53">
        <v>2</v>
      </c>
      <c r="B12" s="41" t="s">
        <v>45</v>
      </c>
      <c r="C12" s="29">
        <v>60000</v>
      </c>
      <c r="D12" s="54"/>
      <c r="E12" s="54"/>
      <c r="F12" s="55"/>
      <c r="G12" s="55"/>
      <c r="H12" s="55"/>
      <c r="I12" s="53"/>
      <c r="J12" s="53"/>
    </row>
    <row r="13" spans="1:16" ht="105">
      <c r="A13" s="53"/>
      <c r="B13" s="56" t="s">
        <v>46</v>
      </c>
      <c r="C13" s="29"/>
      <c r="D13" s="54"/>
      <c r="E13" s="54"/>
      <c r="F13" s="55"/>
      <c r="G13" s="55"/>
      <c r="H13" s="55"/>
      <c r="I13" s="53"/>
      <c r="J13" s="53"/>
    </row>
    <row r="14" spans="1:16" ht="126">
      <c r="A14" s="53"/>
      <c r="B14" s="49" t="s">
        <v>44</v>
      </c>
      <c r="C14" s="29"/>
      <c r="D14" s="54"/>
      <c r="E14" s="54"/>
      <c r="F14" s="55"/>
      <c r="G14" s="55"/>
      <c r="H14" s="55"/>
      <c r="I14" s="53"/>
      <c r="J14" s="53"/>
    </row>
    <row r="15" spans="1:16" ht="50.25" customHeight="1">
      <c r="A15" s="53">
        <v>3</v>
      </c>
      <c r="B15" s="42" t="s">
        <v>47</v>
      </c>
      <c r="C15" s="29">
        <v>60000</v>
      </c>
      <c r="D15" s="54"/>
      <c r="E15" s="54"/>
      <c r="F15" s="55"/>
      <c r="G15" s="55"/>
      <c r="H15" s="55"/>
      <c r="I15" s="53"/>
      <c r="J15" s="53"/>
    </row>
    <row r="16" spans="1:16" ht="63">
      <c r="A16" s="53"/>
      <c r="B16" s="44" t="s">
        <v>48</v>
      </c>
      <c r="C16" s="29"/>
      <c r="D16" s="54"/>
      <c r="E16" s="54"/>
      <c r="F16" s="55"/>
      <c r="G16" s="55"/>
      <c r="H16" s="55"/>
      <c r="I16" s="53"/>
      <c r="J16" s="53"/>
    </row>
    <row r="17" spans="1:10" ht="105">
      <c r="A17" s="53"/>
      <c r="B17" s="56" t="s">
        <v>49</v>
      </c>
      <c r="C17" s="29"/>
      <c r="D17" s="54"/>
      <c r="E17" s="54"/>
      <c r="F17" s="55"/>
      <c r="G17" s="55"/>
      <c r="H17" s="55"/>
      <c r="I17" s="53"/>
      <c r="J17" s="53"/>
    </row>
    <row r="18" spans="1:10" ht="105">
      <c r="A18" s="53"/>
      <c r="B18" s="44" t="s">
        <v>50</v>
      </c>
      <c r="C18" s="29"/>
      <c r="D18" s="54"/>
      <c r="E18" s="54"/>
      <c r="F18" s="55"/>
      <c r="G18" s="55"/>
      <c r="H18" s="55"/>
      <c r="I18" s="53"/>
      <c r="J18" s="53"/>
    </row>
    <row r="19" spans="1:10" ht="84">
      <c r="A19" s="16"/>
      <c r="B19" s="44" t="s">
        <v>51</v>
      </c>
      <c r="C19" s="29"/>
      <c r="D19" s="18"/>
      <c r="E19" s="18"/>
      <c r="F19" s="18"/>
      <c r="G19" s="18"/>
      <c r="H19" s="18"/>
      <c r="I19" s="19"/>
      <c r="J19" s="19"/>
    </row>
    <row r="20" spans="1:10" ht="126">
      <c r="A20" s="16"/>
      <c r="B20" s="49" t="s">
        <v>44</v>
      </c>
      <c r="C20" s="29"/>
      <c r="D20" s="18"/>
      <c r="E20" s="18"/>
      <c r="F20" s="18"/>
      <c r="G20" s="18"/>
      <c r="H20" s="18"/>
      <c r="I20" s="19"/>
      <c r="J20" s="19"/>
    </row>
    <row r="21" spans="1:10">
      <c r="A21" s="36">
        <v>4</v>
      </c>
      <c r="B21" s="43" t="s">
        <v>52</v>
      </c>
      <c r="C21" s="31">
        <v>10000</v>
      </c>
      <c r="D21" s="37"/>
      <c r="E21" s="37"/>
      <c r="F21" s="37"/>
      <c r="G21" s="37"/>
      <c r="H21" s="37"/>
      <c r="I21" s="21"/>
      <c r="J21" s="21"/>
    </row>
    <row r="22" spans="1:10" ht="21.75" thickBot="1">
      <c r="A22" s="22"/>
      <c r="B22" s="22"/>
      <c r="C22" s="32">
        <f>SUM(C7:C21)</f>
        <v>190000</v>
      </c>
      <c r="D22" s="32"/>
      <c r="E22" s="32"/>
      <c r="F22" s="33">
        <f>SUM(F19:F21)</f>
        <v>0</v>
      </c>
      <c r="G22" s="34"/>
      <c r="H22" s="35"/>
    </row>
    <row r="23" spans="1:10" ht="21.75" thickTop="1">
      <c r="F23" s="24"/>
      <c r="G23" s="24"/>
    </row>
    <row r="24" spans="1:10">
      <c r="F24" s="25"/>
      <c r="G24" s="25"/>
      <c r="H24" s="26"/>
    </row>
  </sheetData>
  <mergeCells count="12">
    <mergeCell ref="I5:I6"/>
    <mergeCell ref="J5:J6"/>
    <mergeCell ref="A1:J1"/>
    <mergeCell ref="A2:J2"/>
    <mergeCell ref="A3:J3"/>
    <mergeCell ref="A5:A6"/>
    <mergeCell ref="B5:B6"/>
    <mergeCell ref="C5:C6"/>
    <mergeCell ref="D5:E5"/>
    <mergeCell ref="F5:F6"/>
    <mergeCell ref="G5:G6"/>
    <mergeCell ref="H5:H6"/>
  </mergeCells>
  <pageMargins left="0.39370078740157483" right="0.19685039370078741" top="0.39370078740157483" bottom="0.19685039370078741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sqref="A1:J1"/>
    </sheetView>
  </sheetViews>
  <sheetFormatPr defaultColWidth="9" defaultRowHeight="21"/>
  <cols>
    <col min="1" max="1" width="5.42578125" style="3" customWidth="1"/>
    <col min="2" max="2" width="42.140625" style="3" bestFit="1" customWidth="1"/>
    <col min="3" max="3" width="16.28515625" style="23" customWidth="1"/>
    <col min="4" max="4" width="7.42578125" style="23" bestFit="1" customWidth="1"/>
    <col min="5" max="5" width="7.28515625" style="23" customWidth="1"/>
    <col min="6" max="7" width="12.28515625" style="23" customWidth="1"/>
    <col min="8" max="8" width="25" style="23" customWidth="1"/>
    <col min="9" max="9" width="16" style="3" customWidth="1"/>
    <col min="10" max="10" width="11.85546875" style="3" customWidth="1"/>
    <col min="11" max="16384" width="9" style="3"/>
  </cols>
  <sheetData>
    <row r="1" spans="1:16">
      <c r="A1" s="1" t="s">
        <v>107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</row>
    <row r="2" spans="1:16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2"/>
      <c r="P2" s="2"/>
    </row>
    <row r="3" spans="1:16">
      <c r="A3" s="1" t="s">
        <v>54</v>
      </c>
      <c r="B3" s="1"/>
      <c r="C3" s="1"/>
      <c r="D3" s="1"/>
      <c r="E3" s="1"/>
      <c r="F3" s="1"/>
      <c r="G3" s="1"/>
      <c r="H3" s="1"/>
      <c r="I3" s="1"/>
      <c r="J3" s="1"/>
      <c r="K3" s="2"/>
      <c r="L3" s="2"/>
      <c r="M3" s="2"/>
      <c r="N3" s="2"/>
      <c r="O3" s="2"/>
      <c r="P3" s="2"/>
    </row>
    <row r="4" spans="1:16">
      <c r="A4" s="2"/>
      <c r="B4" s="2"/>
      <c r="C4" s="4"/>
      <c r="D4" s="4"/>
      <c r="E4" s="4"/>
      <c r="F4" s="4"/>
      <c r="G4" s="4"/>
      <c r="H4" s="4"/>
      <c r="I4" s="2"/>
      <c r="J4" s="2"/>
      <c r="K4" s="2"/>
      <c r="L4" s="2"/>
      <c r="M4" s="2"/>
      <c r="N4" s="2"/>
      <c r="O4" s="2"/>
      <c r="P4" s="2"/>
    </row>
    <row r="5" spans="1:16" ht="50.25" customHeight="1">
      <c r="A5" s="5" t="s">
        <v>2</v>
      </c>
      <c r="B5" s="5" t="s">
        <v>3</v>
      </c>
      <c r="C5" s="6" t="s">
        <v>4</v>
      </c>
      <c r="D5" s="7" t="s">
        <v>5</v>
      </c>
      <c r="E5" s="8"/>
      <c r="F5" s="6" t="s">
        <v>6</v>
      </c>
      <c r="G5" s="6" t="s">
        <v>7</v>
      </c>
      <c r="H5" s="6" t="s">
        <v>8</v>
      </c>
      <c r="I5" s="5" t="s">
        <v>9</v>
      </c>
      <c r="J5" s="5" t="s">
        <v>10</v>
      </c>
    </row>
    <row r="6" spans="1:16" ht="50.25" customHeight="1">
      <c r="A6" s="9"/>
      <c r="B6" s="9"/>
      <c r="C6" s="10"/>
      <c r="D6" s="11" t="s">
        <v>11</v>
      </c>
      <c r="E6" s="11" t="s">
        <v>12</v>
      </c>
      <c r="F6" s="10"/>
      <c r="G6" s="10"/>
      <c r="H6" s="10"/>
      <c r="I6" s="9"/>
      <c r="J6" s="9"/>
    </row>
    <row r="7" spans="1:16">
      <c r="A7" s="50">
        <v>1</v>
      </c>
      <c r="B7" s="48" t="s">
        <v>55</v>
      </c>
      <c r="C7" s="39">
        <v>27081</v>
      </c>
      <c r="D7" s="51"/>
      <c r="E7" s="51"/>
      <c r="F7" s="52"/>
      <c r="G7" s="52"/>
      <c r="H7" s="52"/>
      <c r="I7" s="50"/>
      <c r="J7" s="50"/>
    </row>
    <row r="8" spans="1:16" ht="42">
      <c r="A8" s="53">
        <v>2</v>
      </c>
      <c r="B8" s="42" t="s">
        <v>56</v>
      </c>
      <c r="C8" s="29">
        <v>60000</v>
      </c>
      <c r="D8" s="54"/>
      <c r="E8" s="54"/>
      <c r="F8" s="55"/>
      <c r="G8" s="55"/>
      <c r="H8" s="55"/>
      <c r="I8" s="53"/>
      <c r="J8" s="53"/>
    </row>
    <row r="9" spans="1:16" ht="84">
      <c r="A9" s="53"/>
      <c r="B9" s="40" t="s">
        <v>57</v>
      </c>
      <c r="C9" s="29"/>
      <c r="D9" s="54"/>
      <c r="E9" s="54"/>
      <c r="F9" s="55"/>
      <c r="G9" s="55"/>
      <c r="H9" s="55"/>
      <c r="I9" s="53"/>
      <c r="J9" s="53"/>
    </row>
    <row r="10" spans="1:16">
      <c r="A10" s="16">
        <v>3</v>
      </c>
      <c r="B10" s="42" t="s">
        <v>58</v>
      </c>
      <c r="C10" s="29">
        <v>20000</v>
      </c>
      <c r="D10" s="18"/>
      <c r="E10" s="18"/>
      <c r="F10" s="18"/>
      <c r="G10" s="18"/>
      <c r="H10" s="18"/>
      <c r="I10" s="19"/>
      <c r="J10" s="19"/>
    </row>
    <row r="11" spans="1:16" ht="84">
      <c r="A11" s="16"/>
      <c r="B11" s="40" t="s">
        <v>57</v>
      </c>
      <c r="C11" s="29"/>
      <c r="D11" s="18"/>
      <c r="E11" s="18"/>
      <c r="F11" s="18"/>
      <c r="G11" s="18"/>
      <c r="H11" s="18"/>
      <c r="I11" s="19"/>
      <c r="J11" s="19"/>
    </row>
    <row r="12" spans="1:16" ht="42">
      <c r="A12" s="36">
        <v>4</v>
      </c>
      <c r="B12" s="43" t="s">
        <v>59</v>
      </c>
      <c r="C12" s="31">
        <v>20000</v>
      </c>
      <c r="D12" s="37"/>
      <c r="E12" s="37"/>
      <c r="F12" s="37"/>
      <c r="G12" s="37"/>
      <c r="H12" s="37"/>
      <c r="I12" s="21"/>
      <c r="J12" s="21"/>
    </row>
    <row r="13" spans="1:16" ht="21.75" thickBot="1">
      <c r="A13" s="22"/>
      <c r="B13" s="22"/>
      <c r="C13" s="32">
        <f>SUM(C7:C12)</f>
        <v>127081</v>
      </c>
      <c r="D13" s="32"/>
      <c r="E13" s="32"/>
      <c r="F13" s="33">
        <f>SUM(F10:F12)</f>
        <v>0</v>
      </c>
      <c r="G13" s="34"/>
      <c r="H13" s="35"/>
    </row>
    <row r="14" spans="1:16" ht="21.75" thickTop="1">
      <c r="F14" s="24"/>
      <c r="G14" s="24"/>
    </row>
    <row r="15" spans="1:16">
      <c r="F15" s="25"/>
      <c r="G15" s="25"/>
      <c r="H15" s="26"/>
    </row>
  </sheetData>
  <mergeCells count="12">
    <mergeCell ref="I5:I6"/>
    <mergeCell ref="J5:J6"/>
    <mergeCell ref="A1:J1"/>
    <mergeCell ref="A2:J2"/>
    <mergeCell ref="A3:J3"/>
    <mergeCell ref="A5:A6"/>
    <mergeCell ref="B5:B6"/>
    <mergeCell ref="C5:C6"/>
    <mergeCell ref="D5:E5"/>
    <mergeCell ref="F5:F6"/>
    <mergeCell ref="G5:G6"/>
    <mergeCell ref="H5:H6"/>
  </mergeCells>
  <pageMargins left="0.39370078740157483" right="0.19685039370078741" top="0.39370078740157483" bottom="0.19685039370078741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sqref="A1:J1"/>
    </sheetView>
  </sheetViews>
  <sheetFormatPr defaultColWidth="9" defaultRowHeight="21"/>
  <cols>
    <col min="1" max="1" width="5.42578125" style="3" customWidth="1"/>
    <col min="2" max="2" width="42.140625" style="3" bestFit="1" customWidth="1"/>
    <col min="3" max="3" width="16.28515625" style="23" customWidth="1"/>
    <col min="4" max="4" width="7.42578125" style="23" bestFit="1" customWidth="1"/>
    <col min="5" max="5" width="7.28515625" style="23" customWidth="1"/>
    <col min="6" max="7" width="12.28515625" style="23" customWidth="1"/>
    <col min="8" max="8" width="25" style="23" customWidth="1"/>
    <col min="9" max="9" width="16" style="3" customWidth="1"/>
    <col min="10" max="10" width="11.85546875" style="3" customWidth="1"/>
    <col min="11" max="16384" width="9" style="3"/>
  </cols>
  <sheetData>
    <row r="1" spans="1:16">
      <c r="A1" s="1" t="s">
        <v>107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</row>
    <row r="2" spans="1:16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2"/>
      <c r="P2" s="2"/>
    </row>
    <row r="3" spans="1:16">
      <c r="A3" s="1" t="s">
        <v>60</v>
      </c>
      <c r="B3" s="1"/>
      <c r="C3" s="1"/>
      <c r="D3" s="1"/>
      <c r="E3" s="1"/>
      <c r="F3" s="1"/>
      <c r="G3" s="1"/>
      <c r="H3" s="1"/>
      <c r="I3" s="1"/>
      <c r="J3" s="1"/>
      <c r="K3" s="2"/>
      <c r="L3" s="2"/>
      <c r="M3" s="2"/>
      <c r="N3" s="2"/>
      <c r="O3" s="2"/>
      <c r="P3" s="2"/>
    </row>
    <row r="4" spans="1:16">
      <c r="A4" s="2"/>
      <c r="B4" s="2"/>
      <c r="C4" s="4"/>
      <c r="D4" s="4"/>
      <c r="E4" s="4"/>
      <c r="F4" s="4"/>
      <c r="G4" s="4"/>
      <c r="H4" s="4"/>
      <c r="I4" s="2"/>
      <c r="J4" s="2"/>
      <c r="K4" s="2"/>
      <c r="L4" s="2"/>
      <c r="M4" s="2"/>
      <c r="N4" s="2"/>
      <c r="O4" s="2"/>
      <c r="P4" s="2"/>
    </row>
    <row r="5" spans="1:16" ht="50.25" customHeight="1">
      <c r="A5" s="5" t="s">
        <v>2</v>
      </c>
      <c r="B5" s="5" t="s">
        <v>3</v>
      </c>
      <c r="C5" s="6" t="s">
        <v>4</v>
      </c>
      <c r="D5" s="7" t="s">
        <v>5</v>
      </c>
      <c r="E5" s="8"/>
      <c r="F5" s="6" t="s">
        <v>6</v>
      </c>
      <c r="G5" s="6" t="s">
        <v>7</v>
      </c>
      <c r="H5" s="6" t="s">
        <v>8</v>
      </c>
      <c r="I5" s="5" t="s">
        <v>9</v>
      </c>
      <c r="J5" s="5" t="s">
        <v>10</v>
      </c>
    </row>
    <row r="6" spans="1:16" ht="50.25" customHeight="1">
      <c r="A6" s="9"/>
      <c r="B6" s="9"/>
      <c r="C6" s="10"/>
      <c r="D6" s="11" t="s">
        <v>11</v>
      </c>
      <c r="E6" s="11" t="s">
        <v>12</v>
      </c>
      <c r="F6" s="10"/>
      <c r="G6" s="10"/>
      <c r="H6" s="10"/>
      <c r="I6" s="9"/>
      <c r="J6" s="9"/>
    </row>
    <row r="7" spans="1:16">
      <c r="A7" s="50">
        <v>1</v>
      </c>
      <c r="B7" s="38" t="s">
        <v>61</v>
      </c>
      <c r="C7" s="61">
        <v>20000</v>
      </c>
      <c r="D7" s="51"/>
      <c r="E7" s="51"/>
      <c r="F7" s="52"/>
      <c r="G7" s="52"/>
      <c r="H7" s="52"/>
      <c r="I7" s="50"/>
      <c r="J7" s="50"/>
    </row>
    <row r="8" spans="1:16">
      <c r="A8" s="64">
        <v>2</v>
      </c>
      <c r="B8" s="43" t="s">
        <v>62</v>
      </c>
      <c r="C8" s="60">
        <v>15000</v>
      </c>
      <c r="D8" s="65"/>
      <c r="E8" s="65"/>
      <c r="F8" s="66"/>
      <c r="G8" s="66"/>
      <c r="H8" s="66"/>
      <c r="I8" s="64"/>
      <c r="J8" s="64"/>
    </row>
    <row r="9" spans="1:16" ht="21.75" thickBot="1">
      <c r="A9" s="22"/>
      <c r="B9" s="22"/>
      <c r="C9" s="32">
        <f>SUM(C7:C8)</f>
        <v>35000</v>
      </c>
      <c r="D9" s="32"/>
      <c r="E9" s="32"/>
      <c r="F9" s="33">
        <f>SUM(F7:F8)</f>
        <v>0</v>
      </c>
      <c r="G9" s="34"/>
      <c r="H9" s="35"/>
    </row>
    <row r="10" spans="1:16" ht="21.75" thickTop="1">
      <c r="F10" s="24"/>
      <c r="G10" s="24"/>
    </row>
    <row r="11" spans="1:16">
      <c r="F11" s="25"/>
      <c r="G11" s="25"/>
      <c r="H11" s="26"/>
    </row>
  </sheetData>
  <mergeCells count="12">
    <mergeCell ref="I5:I6"/>
    <mergeCell ref="J5:J6"/>
    <mergeCell ref="A1:J1"/>
    <mergeCell ref="A2:J2"/>
    <mergeCell ref="A3:J3"/>
    <mergeCell ref="A5:A6"/>
    <mergeCell ref="B5:B6"/>
    <mergeCell ref="C5:C6"/>
    <mergeCell ref="D5:E5"/>
    <mergeCell ref="F5:F6"/>
    <mergeCell ref="G5:G6"/>
    <mergeCell ref="H5:H6"/>
  </mergeCells>
  <pageMargins left="0.39370078740157483" right="0.19685039370078741" top="0.39370078740157483" bottom="0.19685039370078741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>
      <selection sqref="A1:J1"/>
    </sheetView>
  </sheetViews>
  <sheetFormatPr defaultColWidth="9" defaultRowHeight="21"/>
  <cols>
    <col min="1" max="1" width="5.42578125" style="3" customWidth="1"/>
    <col min="2" max="2" width="42.140625" style="3" bestFit="1" customWidth="1"/>
    <col min="3" max="3" width="16.28515625" style="23" customWidth="1"/>
    <col min="4" max="4" width="7.42578125" style="23" bestFit="1" customWidth="1"/>
    <col min="5" max="5" width="7.28515625" style="23" customWidth="1"/>
    <col min="6" max="7" width="12.28515625" style="23" customWidth="1"/>
    <col min="8" max="8" width="25" style="23" customWidth="1"/>
    <col min="9" max="9" width="16" style="3" customWidth="1"/>
    <col min="10" max="10" width="11.85546875" style="3" customWidth="1"/>
    <col min="11" max="16384" width="9" style="3"/>
  </cols>
  <sheetData>
    <row r="1" spans="1:16">
      <c r="A1" s="1" t="s">
        <v>107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</row>
    <row r="2" spans="1:16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2"/>
      <c r="P2" s="2"/>
    </row>
    <row r="3" spans="1:16">
      <c r="A3" s="1" t="s">
        <v>63</v>
      </c>
      <c r="B3" s="1"/>
      <c r="C3" s="1"/>
      <c r="D3" s="1"/>
      <c r="E3" s="1"/>
      <c r="F3" s="1"/>
      <c r="G3" s="1"/>
      <c r="H3" s="1"/>
      <c r="I3" s="1"/>
      <c r="J3" s="1"/>
      <c r="K3" s="2"/>
      <c r="L3" s="2"/>
      <c r="M3" s="2"/>
      <c r="N3" s="2"/>
      <c r="O3" s="2"/>
      <c r="P3" s="2"/>
    </row>
    <row r="4" spans="1:16">
      <c r="A4" s="2"/>
      <c r="B4" s="2"/>
      <c r="C4" s="4"/>
      <c r="D4" s="4"/>
      <c r="E4" s="4"/>
      <c r="F4" s="4"/>
      <c r="G4" s="4"/>
      <c r="H4" s="4"/>
      <c r="I4" s="2"/>
      <c r="J4" s="2"/>
      <c r="K4" s="2"/>
      <c r="L4" s="2"/>
      <c r="M4" s="2"/>
      <c r="N4" s="2"/>
      <c r="O4" s="2"/>
      <c r="P4" s="2"/>
    </row>
    <row r="5" spans="1:16" ht="50.25" customHeight="1">
      <c r="A5" s="5" t="s">
        <v>2</v>
      </c>
      <c r="B5" s="5" t="s">
        <v>3</v>
      </c>
      <c r="C5" s="6" t="s">
        <v>4</v>
      </c>
      <c r="D5" s="7" t="s">
        <v>5</v>
      </c>
      <c r="E5" s="8"/>
      <c r="F5" s="6" t="s">
        <v>6</v>
      </c>
      <c r="G5" s="6" t="s">
        <v>7</v>
      </c>
      <c r="H5" s="6" t="s">
        <v>8</v>
      </c>
      <c r="I5" s="5" t="s">
        <v>9</v>
      </c>
      <c r="J5" s="5" t="s">
        <v>10</v>
      </c>
    </row>
    <row r="6" spans="1:16" ht="50.25" customHeight="1">
      <c r="A6" s="9"/>
      <c r="B6" s="9"/>
      <c r="C6" s="10"/>
      <c r="D6" s="11" t="s">
        <v>11</v>
      </c>
      <c r="E6" s="11" t="s">
        <v>12</v>
      </c>
      <c r="F6" s="10"/>
      <c r="G6" s="10"/>
      <c r="H6" s="10"/>
      <c r="I6" s="9"/>
      <c r="J6" s="9"/>
    </row>
    <row r="7" spans="1:16" ht="42">
      <c r="A7" s="50">
        <v>1</v>
      </c>
      <c r="B7" s="38" t="s">
        <v>64</v>
      </c>
      <c r="C7" s="61">
        <v>10000</v>
      </c>
      <c r="D7" s="51"/>
      <c r="E7" s="51"/>
      <c r="F7" s="52"/>
      <c r="G7" s="52"/>
      <c r="H7" s="52"/>
      <c r="I7" s="50"/>
      <c r="J7" s="50"/>
    </row>
    <row r="8" spans="1:16" ht="84">
      <c r="A8" s="53"/>
      <c r="B8" s="56" t="s">
        <v>65</v>
      </c>
      <c r="C8" s="59"/>
      <c r="D8" s="54"/>
      <c r="E8" s="54"/>
      <c r="F8" s="55"/>
      <c r="G8" s="55"/>
      <c r="H8" s="55"/>
      <c r="I8" s="53"/>
      <c r="J8" s="53"/>
    </row>
    <row r="9" spans="1:16" ht="42">
      <c r="A9" s="53">
        <v>2</v>
      </c>
      <c r="B9" s="42" t="s">
        <v>66</v>
      </c>
      <c r="C9" s="59">
        <v>10000</v>
      </c>
      <c r="D9" s="54"/>
      <c r="E9" s="54"/>
      <c r="F9" s="55"/>
      <c r="G9" s="55"/>
      <c r="H9" s="55"/>
      <c r="I9" s="53"/>
      <c r="J9" s="53"/>
    </row>
    <row r="10" spans="1:16">
      <c r="A10" s="64">
        <v>3</v>
      </c>
      <c r="B10" s="43" t="s">
        <v>67</v>
      </c>
      <c r="C10" s="60">
        <v>49762</v>
      </c>
      <c r="D10" s="65"/>
      <c r="E10" s="65"/>
      <c r="F10" s="66"/>
      <c r="G10" s="66"/>
      <c r="H10" s="66"/>
      <c r="I10" s="64"/>
      <c r="J10" s="64"/>
    </row>
    <row r="11" spans="1:16" ht="21.75" thickBot="1">
      <c r="A11" s="22"/>
      <c r="B11" s="22"/>
      <c r="C11" s="32">
        <f>SUM(C7:C10)</f>
        <v>69762</v>
      </c>
      <c r="D11" s="32"/>
      <c r="E11" s="32"/>
      <c r="F11" s="33">
        <f>SUM(F7:F10)</f>
        <v>0</v>
      </c>
      <c r="G11" s="34"/>
      <c r="H11" s="35"/>
    </row>
    <row r="12" spans="1:16" ht="21.75" thickTop="1">
      <c r="F12" s="24"/>
      <c r="G12" s="24"/>
    </row>
    <row r="13" spans="1:16">
      <c r="F13" s="25"/>
      <c r="G13" s="25"/>
      <c r="H13" s="26"/>
    </row>
  </sheetData>
  <mergeCells count="12">
    <mergeCell ref="I5:I6"/>
    <mergeCell ref="J5:J6"/>
    <mergeCell ref="A1:J1"/>
    <mergeCell ref="A2:J2"/>
    <mergeCell ref="A3:J3"/>
    <mergeCell ref="A5:A6"/>
    <mergeCell ref="B5:B6"/>
    <mergeCell ref="C5:C6"/>
    <mergeCell ref="D5:E5"/>
    <mergeCell ref="F5:F6"/>
    <mergeCell ref="G5:G6"/>
    <mergeCell ref="H5:H6"/>
  </mergeCells>
  <pageMargins left="0.39370078740157483" right="0.19685039370078741" top="0.39370078740157483" bottom="0.19685039370078741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ฝรั่งเศส</vt:lpstr>
      <vt:lpstr>เยอรมัน</vt:lpstr>
      <vt:lpstr>รัสเซีย</vt:lpstr>
      <vt:lpstr>ภาษาไทย</vt:lpstr>
      <vt:lpstr>จีน</vt:lpstr>
      <vt:lpstr>ญี่ปุ่น</vt:lpstr>
      <vt:lpstr>ประวัติศาสตร์</vt:lpstr>
      <vt:lpstr>ปรัชญา</vt:lpstr>
      <vt:lpstr>ภาษาวรรณคดีอังกฤษ</vt:lpstr>
      <vt:lpstr>จิตวิทยา</vt:lpstr>
      <vt:lpstr>บรรณารักษ์</vt:lpstr>
      <vt:lpstr>ภูมิศาสตร์</vt:lpstr>
      <vt:lpstr>ภาษาอังกฤษ</vt:lpstr>
      <vt:lpstr>ภาษาศาสตร์</vt:lpstr>
      <vt:lpstr>ค.รัสเซีย</vt:lpstr>
      <vt:lpstr>ค.เอเชียตะวันออกเฉียงใต้</vt:lpstr>
      <vt:lpstr>ค.อังกฤษ-อเมริกัน</vt:lpstr>
      <vt:lpstr>ค.BEC</vt:lpstr>
      <vt:lpstr>ค.วิเทศคดีศึกษา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Dell_001</dc:creator>
  <cp:lastModifiedBy>Dell_001</cp:lastModifiedBy>
  <dcterms:created xsi:type="dcterms:W3CDTF">2017-10-03T06:12:40Z</dcterms:created>
  <dcterms:modified xsi:type="dcterms:W3CDTF">2017-10-03T06:53:20Z</dcterms:modified>
</cp:coreProperties>
</file>